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4780" windowHeight="12405"/>
  </bookViews>
  <sheets>
    <sheet name="PIONIRJI" sheetId="1" r:id="rId1"/>
    <sheet name="MLADINCI" sheetId="2" r:id="rId2"/>
    <sheet name="PRAKTIČNI DEL" sheetId="3" r:id="rId3"/>
    <sheet name="mlad ekipe" sheetId="4" r:id="rId4"/>
    <sheet name="pio ekipe" sheetId="5" r:id="rId5"/>
  </sheets>
  <definedNames>
    <definedName name="_xlnm.Print_Area" localSheetId="2">'PRAKTIČNI DEL'!$A$1:$E$43</definedName>
  </definedNames>
  <calcPr calcId="124519"/>
</workbook>
</file>

<file path=xl/calcChain.xml><?xml version="1.0" encoding="utf-8"?>
<calcChain xmlns="http://schemas.openxmlformats.org/spreadsheetml/2006/main">
  <c r="S13" i="1"/>
  <c r="S22"/>
  <c r="K13"/>
  <c r="K22"/>
  <c r="S11"/>
  <c r="S8"/>
  <c r="S18"/>
  <c r="S23"/>
  <c r="K11"/>
  <c r="K8"/>
  <c r="K18"/>
  <c r="K23"/>
  <c r="S12" i="2"/>
  <c r="K12"/>
  <c r="S21" i="1"/>
  <c r="K14"/>
  <c r="S14"/>
  <c r="K9"/>
  <c r="S9"/>
  <c r="K15"/>
  <c r="S15"/>
  <c r="S19"/>
  <c r="K19"/>
  <c r="S12"/>
  <c r="K12"/>
  <c r="S16"/>
  <c r="K16"/>
  <c r="S17"/>
  <c r="K17"/>
  <c r="S7"/>
  <c r="K7"/>
  <c r="S5"/>
  <c r="K5"/>
  <c r="S4"/>
  <c r="K4"/>
  <c r="S6"/>
  <c r="K6"/>
  <c r="S10"/>
  <c r="K10"/>
  <c r="S20"/>
  <c r="K20"/>
  <c r="K21"/>
  <c r="S16" i="2"/>
  <c r="S7"/>
  <c r="S9"/>
  <c r="S14"/>
  <c r="S8"/>
  <c r="S15"/>
  <c r="S5"/>
  <c r="S13"/>
  <c r="S4"/>
  <c r="S6"/>
  <c r="S11"/>
  <c r="K16"/>
  <c r="K7"/>
  <c r="K9"/>
  <c r="K14"/>
  <c r="K8"/>
  <c r="K15"/>
  <c r="K5"/>
  <c r="K13"/>
  <c r="K4"/>
  <c r="K6"/>
  <c r="K11"/>
  <c r="S10"/>
  <c r="K10"/>
  <c r="X11" i="1" l="1"/>
  <c r="X22"/>
  <c r="X13"/>
  <c r="X8"/>
  <c r="X4"/>
  <c r="X18"/>
  <c r="X23"/>
  <c r="X15"/>
  <c r="X12" i="2"/>
  <c r="X14"/>
  <c r="X7"/>
  <c r="X16"/>
  <c r="X4"/>
  <c r="X15"/>
  <c r="X13"/>
  <c r="X10"/>
  <c r="X5"/>
  <c r="X6"/>
  <c r="X8"/>
  <c r="X9"/>
  <c r="X9" i="1"/>
  <c r="X19"/>
  <c r="X7"/>
  <c r="X12"/>
  <c r="X17"/>
  <c r="X14"/>
  <c r="X6"/>
  <c r="X5"/>
  <c r="X16"/>
  <c r="X10"/>
  <c r="X11" i="2"/>
  <c r="X20" i="1"/>
  <c r="X21"/>
</calcChain>
</file>

<file path=xl/sharedStrings.xml><?xml version="1.0" encoding="utf-8"?>
<sst xmlns="http://schemas.openxmlformats.org/spreadsheetml/2006/main" count="242" uniqueCount="65">
  <si>
    <t>ŽEJE SV. TROJICA 1</t>
  </si>
  <si>
    <t>ŽEJE SV. TROJICA 2</t>
  </si>
  <si>
    <t>TRZIN 1</t>
  </si>
  <si>
    <t>TRZIN 2</t>
  </si>
  <si>
    <t>ŠTUDA 1</t>
  </si>
  <si>
    <t>ŠTUDA 2</t>
  </si>
  <si>
    <t>STUDENEC</t>
  </si>
  <si>
    <t>EKIPA</t>
  </si>
  <si>
    <t>IHAN 1</t>
  </si>
  <si>
    <t>IHAN 2</t>
  </si>
  <si>
    <t>JARŠE - RODICA</t>
  </si>
  <si>
    <t>splošno znanje</t>
  </si>
  <si>
    <t>skupaj</t>
  </si>
  <si>
    <t>GASILSTVO</t>
  </si>
  <si>
    <t>SPRETNOST</t>
  </si>
  <si>
    <t>ČAS</t>
  </si>
  <si>
    <t>TOČK</t>
  </si>
  <si>
    <t>VOZLI</t>
  </si>
  <si>
    <t>K.T.</t>
  </si>
  <si>
    <t>SKUPAJ</t>
  </si>
  <si>
    <t>TOČKE</t>
  </si>
  <si>
    <t xml:space="preserve">DOSEŽENO </t>
  </si>
  <si>
    <t>MESTO</t>
  </si>
  <si>
    <t>SPRETNOST: KOLIKOR JE EKIP, TOLIKO TOČK PREJME EKIPA Z NAJBOLJŠIM ČASOM, ZADNJA EKIPA PREJME 1 TOČKO, KAZENSKIH TOČK NI</t>
  </si>
  <si>
    <t>VOZLI: KAZENSKE TOČKE PO KNJIŽICI (10KT NEPRAVILEN ALI IZVEN POLJA), PIONIRJI VSAK SVOJ VOZEL, MLADINCI NA ŽREB. POLJA NAVEZAV SE UPOŠTEVAJO</t>
  </si>
  <si>
    <t>MLADINCI</t>
  </si>
  <si>
    <t>KT</t>
  </si>
  <si>
    <t>PIONIRJI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</si>
  <si>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</si>
  <si>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</si>
  <si>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</si>
  <si>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</si>
  <si>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</si>
  <si>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</si>
  <si>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</si>
  <si>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</si>
  <si>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</si>
  <si>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</si>
  <si>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</si>
  <si>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</si>
  <si>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</si>
  <si>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REZULTATI KVIZ ŠTUDA 2017</t>
  </si>
  <si>
    <t>ŠTUDA</t>
  </si>
  <si>
    <t>TRZIN</t>
  </si>
  <si>
    <t>JARŠE RODICA 1</t>
  </si>
  <si>
    <t>VIR 1</t>
  </si>
  <si>
    <t>LOKA</t>
  </si>
  <si>
    <t>JARŠE RODICA 2</t>
  </si>
  <si>
    <t>VIR 2</t>
  </si>
  <si>
    <t>IHAN 3</t>
  </si>
  <si>
    <t>HOMEC</t>
  </si>
  <si>
    <t>IHAN 4</t>
  </si>
  <si>
    <t>14.</t>
  </si>
  <si>
    <t>15.</t>
  </si>
  <si>
    <t>SV. ŠTEFAN 1</t>
  </si>
  <si>
    <t>SV. ŠTEFAN 2</t>
  </si>
  <si>
    <t>16.</t>
  </si>
  <si>
    <t>17.</t>
  </si>
  <si>
    <t>18.</t>
  </si>
  <si>
    <t>19.</t>
  </si>
  <si>
    <t>VIR 3</t>
  </si>
  <si>
    <t>STOB DEPALA VAS 1</t>
  </si>
  <si>
    <t>STOB DEPALA VAS 2</t>
  </si>
  <si>
    <t>20.</t>
  </si>
  <si>
    <t>ŽEJE SV. TROJICA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</si>
</sst>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/>
    <xf numFmtId="16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Fill="1" applyBorder="1"/>
    <xf numFmtId="0" fontId="2" fillId="0" borderId="0" xfId="0" applyFont="1"/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/>
    <xf numFmtId="0" fontId="0" fillId="0" borderId="0" xfId="0" applyFont="1" applyBorder="1" applyAlignment="1">
      <alignment vertical="center"/>
    </xf>
    <xf numFmtId="0" fontId="0" fillId="0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7"/>
  <sheetViews>
    <sheetView tabSelected="1" workbookViewId="0">
      <selection activeCell="Q33" sqref="Q33"/>
    </sheetView>
  </sheetViews>
  <sheetFormatPr defaultRowHeight="15"/>
  <cols>
    <col min="1" max="1" width="13.42578125" customWidth="1"/>
    <col min="2" max="2" width="3" customWidth="1"/>
    <col min="3" max="3" width="23.7109375" customWidth="1"/>
    <col min="4" max="10" width="4" customWidth="1"/>
    <col min="11" max="11" width="8.42578125" customWidth="1"/>
    <col min="12" max="18" width="4" customWidth="1"/>
    <col min="19" max="19" width="8.42578125" customWidth="1"/>
    <col min="25" max="25" width="11" style="18" bestFit="1" customWidth="1"/>
  </cols>
  <sheetData>
    <row r="1" spans="1:25" ht="15.75" thickBot="1">
      <c r="C1" t="s">
        <v>41</v>
      </c>
    </row>
    <row r="2" spans="1:25">
      <c r="A2" s="35" t="s">
        <v>21</v>
      </c>
      <c r="B2" s="36"/>
      <c r="C2" s="1" t="s">
        <v>27</v>
      </c>
      <c r="D2" s="37" t="s">
        <v>11</v>
      </c>
      <c r="E2" s="37"/>
      <c r="F2" s="37"/>
      <c r="G2" s="37"/>
      <c r="H2" s="37"/>
      <c r="I2" s="37"/>
      <c r="J2" s="37"/>
      <c r="K2" s="37"/>
      <c r="L2" s="38" t="s">
        <v>13</v>
      </c>
      <c r="M2" s="38"/>
      <c r="N2" s="38"/>
      <c r="O2" s="38"/>
      <c r="P2" s="38"/>
      <c r="Q2" s="38"/>
      <c r="R2" s="38"/>
      <c r="S2" s="38"/>
      <c r="T2" s="39" t="s">
        <v>14</v>
      </c>
      <c r="U2" s="39"/>
      <c r="V2" s="40" t="s">
        <v>17</v>
      </c>
      <c r="W2" s="41"/>
      <c r="X2" s="23" t="s">
        <v>19</v>
      </c>
      <c r="Y2" s="4" t="s">
        <v>21</v>
      </c>
    </row>
    <row r="3" spans="1:25">
      <c r="A3" s="35" t="s">
        <v>22</v>
      </c>
      <c r="B3" s="36"/>
      <c r="C3" s="1" t="s">
        <v>7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 t="s">
        <v>12</v>
      </c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7">
        <v>7</v>
      </c>
      <c r="S3" s="7" t="s">
        <v>12</v>
      </c>
      <c r="T3" s="8" t="s">
        <v>15</v>
      </c>
      <c r="U3" s="8" t="s">
        <v>16</v>
      </c>
      <c r="V3" s="9" t="s">
        <v>15</v>
      </c>
      <c r="W3" s="10" t="s">
        <v>18</v>
      </c>
      <c r="X3" s="22" t="s">
        <v>20</v>
      </c>
      <c r="Y3" s="11" t="s">
        <v>22</v>
      </c>
    </row>
    <row r="4" spans="1:25">
      <c r="A4" s="2">
        <v>1</v>
      </c>
      <c r="B4" s="1" t="s">
        <v>40</v>
      </c>
      <c r="C4" s="26" t="s">
        <v>46</v>
      </c>
      <c r="D4" s="12">
        <v>0</v>
      </c>
      <c r="E4" s="12">
        <v>1</v>
      </c>
      <c r="F4" s="12">
        <v>1</v>
      </c>
      <c r="G4" s="12">
        <v>0</v>
      </c>
      <c r="H4" s="12">
        <v>1</v>
      </c>
      <c r="I4" s="12">
        <v>0</v>
      </c>
      <c r="J4" s="12">
        <v>1</v>
      </c>
      <c r="K4" s="12">
        <f t="shared" ref="K4:K23" si="0">SUM(D4:J4)</f>
        <v>4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f t="shared" ref="S4:S23" si="1">SUM(L4:R4)</f>
        <v>7</v>
      </c>
      <c r="T4" s="8">
        <v>21.5</v>
      </c>
      <c r="U4" s="8">
        <v>20</v>
      </c>
      <c r="V4" s="9">
        <v>13</v>
      </c>
      <c r="W4" s="9">
        <v>0</v>
      </c>
      <c r="X4" s="22">
        <f t="shared" ref="X4:X23" si="2">1000+K4+S4+U4-V4-W4</f>
        <v>1018</v>
      </c>
      <c r="Y4" s="24">
        <v>1</v>
      </c>
    </row>
    <row r="5" spans="1:25">
      <c r="A5" s="2">
        <v>2</v>
      </c>
      <c r="B5" s="1" t="s">
        <v>31</v>
      </c>
      <c r="C5" s="1" t="s">
        <v>10</v>
      </c>
      <c r="D5" s="12">
        <v>1</v>
      </c>
      <c r="E5" s="12">
        <v>1</v>
      </c>
      <c r="F5" s="12">
        <v>1</v>
      </c>
      <c r="G5" s="12">
        <v>0</v>
      </c>
      <c r="H5" s="12">
        <v>1</v>
      </c>
      <c r="I5" s="12">
        <v>1</v>
      </c>
      <c r="J5" s="12">
        <v>1</v>
      </c>
      <c r="K5" s="12">
        <f t="shared" si="0"/>
        <v>6</v>
      </c>
      <c r="L5" s="13">
        <v>1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>
        <f t="shared" si="1"/>
        <v>7</v>
      </c>
      <c r="T5" s="8">
        <v>26.1</v>
      </c>
      <c r="U5" s="8">
        <v>16</v>
      </c>
      <c r="V5" s="9">
        <v>11.9</v>
      </c>
      <c r="W5" s="9">
        <v>0</v>
      </c>
      <c r="X5" s="22">
        <f t="shared" si="2"/>
        <v>1017.1</v>
      </c>
      <c r="Y5" s="24">
        <v>2</v>
      </c>
    </row>
    <row r="6" spans="1:25">
      <c r="A6" s="2">
        <v>3</v>
      </c>
      <c r="B6" s="1" t="s">
        <v>37</v>
      </c>
      <c r="C6" s="1" t="s">
        <v>2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0</v>
      </c>
      <c r="J6" s="12">
        <v>1</v>
      </c>
      <c r="K6" s="12">
        <f t="shared" si="0"/>
        <v>6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f t="shared" si="1"/>
        <v>7</v>
      </c>
      <c r="T6" s="8">
        <v>27.1</v>
      </c>
      <c r="U6" s="34">
        <v>15</v>
      </c>
      <c r="V6" s="9">
        <v>12.3</v>
      </c>
      <c r="W6" s="9">
        <v>0</v>
      </c>
      <c r="X6" s="22">
        <f t="shared" si="2"/>
        <v>1015.7</v>
      </c>
      <c r="Y6" s="24">
        <v>3</v>
      </c>
    </row>
    <row r="7" spans="1:25">
      <c r="A7" s="2">
        <v>4</v>
      </c>
      <c r="B7" s="1" t="s">
        <v>28</v>
      </c>
      <c r="C7" s="1" t="s">
        <v>54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f t="shared" si="0"/>
        <v>7</v>
      </c>
      <c r="L7" s="13">
        <v>1</v>
      </c>
      <c r="M7" s="13">
        <v>1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13">
        <f t="shared" si="1"/>
        <v>7</v>
      </c>
      <c r="T7" s="8">
        <v>23.4</v>
      </c>
      <c r="U7" s="34">
        <v>19</v>
      </c>
      <c r="V7" s="9">
        <v>18.100000000000001</v>
      </c>
      <c r="W7" s="9">
        <v>0</v>
      </c>
      <c r="X7" s="22">
        <f t="shared" si="2"/>
        <v>1014.9</v>
      </c>
      <c r="Y7" s="24">
        <v>4</v>
      </c>
    </row>
    <row r="8" spans="1:25">
      <c r="A8" s="2">
        <v>5</v>
      </c>
      <c r="B8" s="1" t="s">
        <v>56</v>
      </c>
      <c r="C8" s="1" t="s">
        <v>55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0</v>
      </c>
      <c r="J8" s="12">
        <v>1</v>
      </c>
      <c r="K8" s="12">
        <f t="shared" si="0"/>
        <v>6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f t="shared" si="1"/>
        <v>7</v>
      </c>
      <c r="T8" s="8">
        <v>29.9</v>
      </c>
      <c r="U8" s="34">
        <v>12</v>
      </c>
      <c r="V8" s="9">
        <v>15.1</v>
      </c>
      <c r="W8" s="9">
        <v>0</v>
      </c>
      <c r="X8" s="22">
        <f t="shared" si="2"/>
        <v>1009.9</v>
      </c>
      <c r="Y8" s="24">
        <v>5</v>
      </c>
    </row>
    <row r="9" spans="1:25">
      <c r="A9" s="2">
        <v>6</v>
      </c>
      <c r="B9" s="1" t="s">
        <v>35</v>
      </c>
      <c r="C9" s="1" t="s">
        <v>4</v>
      </c>
      <c r="D9" s="12">
        <v>0</v>
      </c>
      <c r="E9" s="12">
        <v>1</v>
      </c>
      <c r="F9" s="12">
        <v>1</v>
      </c>
      <c r="G9" s="12">
        <v>0</v>
      </c>
      <c r="H9" s="12">
        <v>1</v>
      </c>
      <c r="I9" s="12">
        <v>0</v>
      </c>
      <c r="J9" s="12">
        <v>1</v>
      </c>
      <c r="K9" s="12">
        <f t="shared" si="0"/>
        <v>4</v>
      </c>
      <c r="L9" s="13">
        <v>1</v>
      </c>
      <c r="M9" s="13">
        <v>1</v>
      </c>
      <c r="N9" s="13">
        <v>0</v>
      </c>
      <c r="O9" s="13">
        <v>1</v>
      </c>
      <c r="P9" s="13">
        <v>1</v>
      </c>
      <c r="Q9" s="13">
        <v>1</v>
      </c>
      <c r="R9" s="13">
        <v>1</v>
      </c>
      <c r="S9" s="13">
        <f t="shared" si="1"/>
        <v>6</v>
      </c>
      <c r="T9" s="8">
        <v>24.9</v>
      </c>
      <c r="U9" s="34">
        <v>17</v>
      </c>
      <c r="V9" s="9">
        <v>18.600000000000001</v>
      </c>
      <c r="W9" s="9">
        <v>0</v>
      </c>
      <c r="X9" s="22">
        <f t="shared" si="2"/>
        <v>1008.4</v>
      </c>
      <c r="Y9" s="24">
        <v>6</v>
      </c>
    </row>
    <row r="10" spans="1:25">
      <c r="A10" s="2">
        <v>7</v>
      </c>
      <c r="B10" s="1" t="s">
        <v>29</v>
      </c>
      <c r="C10" s="1" t="s">
        <v>45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f t="shared" si="0"/>
        <v>7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0</v>
      </c>
      <c r="S10" s="13">
        <f t="shared" si="1"/>
        <v>6</v>
      </c>
      <c r="T10" s="8">
        <v>38.9</v>
      </c>
      <c r="U10" s="34">
        <v>5</v>
      </c>
      <c r="V10" s="9">
        <v>16.600000000000001</v>
      </c>
      <c r="W10" s="9">
        <v>0</v>
      </c>
      <c r="X10" s="22">
        <f t="shared" si="2"/>
        <v>1001.4</v>
      </c>
      <c r="Y10" s="24">
        <v>7</v>
      </c>
    </row>
    <row r="11" spans="1:25">
      <c r="A11" s="2">
        <v>8</v>
      </c>
      <c r="B11" s="1" t="s">
        <v>53</v>
      </c>
      <c r="C11" s="1" t="s">
        <v>5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0</v>
      </c>
      <c r="J11" s="12">
        <v>1</v>
      </c>
      <c r="K11" s="12">
        <f t="shared" si="0"/>
        <v>6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f t="shared" si="1"/>
        <v>7</v>
      </c>
      <c r="T11" s="8">
        <v>38.6</v>
      </c>
      <c r="U11" s="34">
        <v>6</v>
      </c>
      <c r="V11" s="9">
        <v>16.5</v>
      </c>
      <c r="W11" s="9">
        <v>2</v>
      </c>
      <c r="X11" s="22">
        <f t="shared" si="2"/>
        <v>1000.5</v>
      </c>
      <c r="Y11" s="24">
        <v>8</v>
      </c>
    </row>
    <row r="12" spans="1:25">
      <c r="A12" s="2">
        <v>9</v>
      </c>
      <c r="B12" s="1" t="s">
        <v>39</v>
      </c>
      <c r="C12" s="26" t="s">
        <v>9</v>
      </c>
      <c r="D12" s="12">
        <v>0</v>
      </c>
      <c r="E12" s="12">
        <v>1</v>
      </c>
      <c r="F12" s="12">
        <v>0</v>
      </c>
      <c r="G12" s="12">
        <v>1</v>
      </c>
      <c r="H12" s="12">
        <v>1</v>
      </c>
      <c r="I12" s="12">
        <v>0</v>
      </c>
      <c r="J12" s="12">
        <v>1</v>
      </c>
      <c r="K12" s="12">
        <f t="shared" si="0"/>
        <v>4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f t="shared" si="1"/>
        <v>7</v>
      </c>
      <c r="T12" s="8">
        <v>32.700000000000003</v>
      </c>
      <c r="U12" s="34">
        <v>10</v>
      </c>
      <c r="V12" s="9">
        <v>20.9</v>
      </c>
      <c r="W12" s="9">
        <v>0</v>
      </c>
      <c r="X12" s="22">
        <f t="shared" si="2"/>
        <v>1000.1</v>
      </c>
      <c r="Y12" s="24">
        <v>9</v>
      </c>
    </row>
    <row r="13" spans="1:25">
      <c r="A13" s="2">
        <v>10</v>
      </c>
      <c r="B13" s="1" t="s">
        <v>59</v>
      </c>
      <c r="C13" s="26" t="s">
        <v>49</v>
      </c>
      <c r="D13" s="12">
        <v>1</v>
      </c>
      <c r="E13" s="12">
        <v>1</v>
      </c>
      <c r="F13" s="12">
        <v>0</v>
      </c>
      <c r="G13" s="12">
        <v>0</v>
      </c>
      <c r="H13" s="12">
        <v>1</v>
      </c>
      <c r="I13" s="12">
        <v>1</v>
      </c>
      <c r="J13" s="12">
        <v>1</v>
      </c>
      <c r="K13" s="12">
        <f t="shared" si="0"/>
        <v>5</v>
      </c>
      <c r="L13" s="13">
        <v>1</v>
      </c>
      <c r="M13" s="13">
        <v>1</v>
      </c>
      <c r="N13" s="13">
        <v>0</v>
      </c>
      <c r="O13" s="13">
        <v>1</v>
      </c>
      <c r="P13" s="13">
        <v>1</v>
      </c>
      <c r="Q13" s="13">
        <v>0</v>
      </c>
      <c r="R13" s="13">
        <v>1</v>
      </c>
      <c r="S13" s="13">
        <f t="shared" si="1"/>
        <v>5</v>
      </c>
      <c r="T13" s="8">
        <v>37.1</v>
      </c>
      <c r="U13" s="34">
        <v>7</v>
      </c>
      <c r="V13" s="9">
        <v>19.899999999999999</v>
      </c>
      <c r="W13" s="9">
        <v>0</v>
      </c>
      <c r="X13" s="22">
        <f t="shared" si="2"/>
        <v>997.1</v>
      </c>
      <c r="Y13" s="24">
        <v>10</v>
      </c>
    </row>
    <row r="14" spans="1:25">
      <c r="A14" s="2">
        <v>11</v>
      </c>
      <c r="B14" s="1" t="s">
        <v>38</v>
      </c>
      <c r="C14" s="1" t="s">
        <v>62</v>
      </c>
      <c r="D14" s="12">
        <v>1</v>
      </c>
      <c r="E14" s="12">
        <v>1</v>
      </c>
      <c r="F14" s="12">
        <v>0</v>
      </c>
      <c r="G14" s="12">
        <v>0</v>
      </c>
      <c r="H14" s="12">
        <v>1</v>
      </c>
      <c r="I14" s="12">
        <v>1</v>
      </c>
      <c r="J14" s="12">
        <v>1</v>
      </c>
      <c r="K14" s="12">
        <f t="shared" si="0"/>
        <v>5</v>
      </c>
      <c r="L14" s="13">
        <v>1</v>
      </c>
      <c r="M14" s="13">
        <v>1</v>
      </c>
      <c r="N14" s="13">
        <v>1</v>
      </c>
      <c r="O14" s="13">
        <v>1</v>
      </c>
      <c r="P14" s="13">
        <v>0</v>
      </c>
      <c r="Q14" s="13">
        <v>1</v>
      </c>
      <c r="R14" s="13">
        <v>1</v>
      </c>
      <c r="S14" s="13">
        <f t="shared" si="1"/>
        <v>6</v>
      </c>
      <c r="T14" s="8">
        <v>29</v>
      </c>
      <c r="U14" s="34">
        <v>13</v>
      </c>
      <c r="V14" s="9">
        <v>18.899999999999999</v>
      </c>
      <c r="W14" s="9">
        <v>10</v>
      </c>
      <c r="X14" s="22">
        <f t="shared" si="2"/>
        <v>995.1</v>
      </c>
      <c r="Y14" s="24">
        <v>11</v>
      </c>
    </row>
    <row r="15" spans="1:25">
      <c r="A15" s="2">
        <v>12</v>
      </c>
      <c r="B15" s="1" t="s">
        <v>52</v>
      </c>
      <c r="C15" s="1" t="s">
        <v>3</v>
      </c>
      <c r="D15" s="12">
        <v>1</v>
      </c>
      <c r="E15" s="12">
        <v>1</v>
      </c>
      <c r="F15" s="12">
        <v>1</v>
      </c>
      <c r="G15" s="12">
        <v>0</v>
      </c>
      <c r="H15" s="12">
        <v>1</v>
      </c>
      <c r="I15" s="12">
        <v>1</v>
      </c>
      <c r="J15" s="12">
        <v>0</v>
      </c>
      <c r="K15" s="12">
        <f t="shared" si="0"/>
        <v>5</v>
      </c>
      <c r="L15" s="13">
        <v>0</v>
      </c>
      <c r="M15" s="13">
        <v>1</v>
      </c>
      <c r="N15" s="13">
        <v>1</v>
      </c>
      <c r="O15" s="13">
        <v>1</v>
      </c>
      <c r="P15" s="13">
        <v>1</v>
      </c>
      <c r="Q15" s="13">
        <v>1</v>
      </c>
      <c r="R15" s="13">
        <v>0</v>
      </c>
      <c r="S15" s="13">
        <f t="shared" si="1"/>
        <v>5</v>
      </c>
      <c r="T15" s="8">
        <v>30.6</v>
      </c>
      <c r="U15" s="34">
        <v>11</v>
      </c>
      <c r="V15" s="9">
        <v>18.7</v>
      </c>
      <c r="W15" s="9">
        <v>10</v>
      </c>
      <c r="X15" s="22">
        <f t="shared" si="2"/>
        <v>992.3</v>
      </c>
      <c r="Y15" s="24">
        <v>12</v>
      </c>
    </row>
    <row r="16" spans="1:25">
      <c r="A16" s="2">
        <v>13</v>
      </c>
      <c r="B16" s="1" t="s">
        <v>30</v>
      </c>
      <c r="C16" s="1" t="s">
        <v>0</v>
      </c>
      <c r="D16" s="12">
        <v>1</v>
      </c>
      <c r="E16" s="12">
        <v>1</v>
      </c>
      <c r="F16" s="12">
        <v>1</v>
      </c>
      <c r="G16" s="12">
        <v>0</v>
      </c>
      <c r="H16" s="12">
        <v>1</v>
      </c>
      <c r="I16" s="12">
        <v>1</v>
      </c>
      <c r="J16" s="12">
        <v>1</v>
      </c>
      <c r="K16" s="12">
        <f t="shared" si="0"/>
        <v>6</v>
      </c>
      <c r="L16" s="13">
        <v>1</v>
      </c>
      <c r="M16" s="13">
        <v>0</v>
      </c>
      <c r="N16" s="13">
        <v>1</v>
      </c>
      <c r="O16" s="13">
        <v>1</v>
      </c>
      <c r="P16" s="13">
        <v>1</v>
      </c>
      <c r="Q16" s="13">
        <v>1</v>
      </c>
      <c r="R16" s="13">
        <v>0</v>
      </c>
      <c r="S16" s="13">
        <f t="shared" si="1"/>
        <v>5</v>
      </c>
      <c r="T16" s="8">
        <v>28.6</v>
      </c>
      <c r="U16" s="34">
        <v>14</v>
      </c>
      <c r="V16" s="9">
        <v>23.8</v>
      </c>
      <c r="W16" s="9">
        <v>10</v>
      </c>
      <c r="X16" s="22">
        <f t="shared" si="2"/>
        <v>991.2</v>
      </c>
      <c r="Y16" s="24">
        <v>13</v>
      </c>
    </row>
    <row r="17" spans="1:25">
      <c r="A17" s="2">
        <v>14</v>
      </c>
      <c r="B17" s="1" t="s">
        <v>33</v>
      </c>
      <c r="C17" s="1" t="s">
        <v>61</v>
      </c>
      <c r="D17" s="12">
        <v>0</v>
      </c>
      <c r="E17" s="12">
        <v>1</v>
      </c>
      <c r="F17" s="12">
        <v>1</v>
      </c>
      <c r="G17" s="12">
        <v>0</v>
      </c>
      <c r="H17" s="12">
        <v>1</v>
      </c>
      <c r="I17" s="12">
        <v>1</v>
      </c>
      <c r="J17" s="12">
        <v>1</v>
      </c>
      <c r="K17" s="12">
        <f t="shared" si="0"/>
        <v>5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f t="shared" si="1"/>
        <v>7</v>
      </c>
      <c r="T17" s="8">
        <v>51.2</v>
      </c>
      <c r="U17" s="34">
        <v>1</v>
      </c>
      <c r="V17" s="9">
        <v>17.2</v>
      </c>
      <c r="W17" s="9">
        <v>10</v>
      </c>
      <c r="X17" s="22">
        <f t="shared" si="2"/>
        <v>985.8</v>
      </c>
      <c r="Y17" s="24">
        <v>14</v>
      </c>
    </row>
    <row r="18" spans="1:25">
      <c r="A18" s="2">
        <v>15</v>
      </c>
      <c r="B18" s="1" t="s">
        <v>57</v>
      </c>
      <c r="C18" s="1" t="s">
        <v>1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0</v>
      </c>
      <c r="J18" s="12">
        <v>1</v>
      </c>
      <c r="K18" s="12">
        <f t="shared" si="0"/>
        <v>5</v>
      </c>
      <c r="L18" s="13">
        <v>0</v>
      </c>
      <c r="M18" s="13">
        <v>0</v>
      </c>
      <c r="N18" s="13">
        <v>1</v>
      </c>
      <c r="O18" s="13">
        <v>0</v>
      </c>
      <c r="P18" s="13">
        <v>1</v>
      </c>
      <c r="Q18" s="13">
        <v>0</v>
      </c>
      <c r="R18" s="13">
        <v>1</v>
      </c>
      <c r="S18" s="13">
        <f t="shared" si="1"/>
        <v>3</v>
      </c>
      <c r="T18" s="20">
        <v>38.9</v>
      </c>
      <c r="U18" s="34">
        <v>5</v>
      </c>
      <c r="V18" s="9">
        <v>27.4</v>
      </c>
      <c r="W18" s="9">
        <v>0</v>
      </c>
      <c r="X18" s="22">
        <f t="shared" si="2"/>
        <v>985.6</v>
      </c>
      <c r="Y18" s="24">
        <v>15</v>
      </c>
    </row>
    <row r="19" spans="1:25">
      <c r="A19" s="2">
        <v>16</v>
      </c>
      <c r="B19" s="1" t="s">
        <v>34</v>
      </c>
      <c r="C19" s="1" t="s">
        <v>8</v>
      </c>
      <c r="D19" s="12">
        <v>0</v>
      </c>
      <c r="E19" s="12">
        <v>1</v>
      </c>
      <c r="F19" s="12">
        <v>1</v>
      </c>
      <c r="G19" s="12">
        <v>0</v>
      </c>
      <c r="H19" s="12">
        <v>1</v>
      </c>
      <c r="I19" s="12">
        <v>1</v>
      </c>
      <c r="J19" s="12">
        <v>1</v>
      </c>
      <c r="K19" s="12">
        <f t="shared" si="0"/>
        <v>5</v>
      </c>
      <c r="L19" s="13">
        <v>1</v>
      </c>
      <c r="M19" s="13">
        <v>0</v>
      </c>
      <c r="N19" s="13">
        <v>1</v>
      </c>
      <c r="O19" s="13">
        <v>1</v>
      </c>
      <c r="P19" s="13">
        <v>0</v>
      </c>
      <c r="Q19" s="13">
        <v>1</v>
      </c>
      <c r="R19" s="13">
        <v>1</v>
      </c>
      <c r="S19" s="13">
        <f t="shared" si="1"/>
        <v>5</v>
      </c>
      <c r="T19" s="20">
        <v>24.8</v>
      </c>
      <c r="U19" s="34">
        <v>18</v>
      </c>
      <c r="V19" s="9">
        <v>33.4</v>
      </c>
      <c r="W19" s="9">
        <v>10</v>
      </c>
      <c r="X19" s="22">
        <f t="shared" si="2"/>
        <v>984.6</v>
      </c>
      <c r="Y19" s="24">
        <v>16</v>
      </c>
    </row>
    <row r="20" spans="1:25">
      <c r="A20" s="2">
        <v>17</v>
      </c>
      <c r="B20" s="1" t="s">
        <v>36</v>
      </c>
      <c r="C20" s="1" t="s">
        <v>6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1</v>
      </c>
      <c r="K20" s="12">
        <f t="shared" si="0"/>
        <v>5</v>
      </c>
      <c r="L20" s="13">
        <v>0</v>
      </c>
      <c r="M20" s="13">
        <v>1</v>
      </c>
      <c r="N20" s="13">
        <v>1</v>
      </c>
      <c r="O20" s="13">
        <v>1</v>
      </c>
      <c r="P20" s="13">
        <v>1</v>
      </c>
      <c r="Q20" s="13">
        <v>0</v>
      </c>
      <c r="R20" s="13">
        <v>1</v>
      </c>
      <c r="S20" s="13">
        <f t="shared" si="1"/>
        <v>5</v>
      </c>
      <c r="T20" s="20">
        <v>34.9</v>
      </c>
      <c r="U20" s="34">
        <v>8</v>
      </c>
      <c r="V20" s="9">
        <v>24.5</v>
      </c>
      <c r="W20" s="9">
        <v>10</v>
      </c>
      <c r="X20" s="22">
        <f t="shared" si="2"/>
        <v>983.5</v>
      </c>
      <c r="Y20" s="24">
        <v>17</v>
      </c>
    </row>
    <row r="21" spans="1:25">
      <c r="A21" s="2">
        <v>18</v>
      </c>
      <c r="B21" s="1" t="s">
        <v>32</v>
      </c>
      <c r="C21" s="26" t="s">
        <v>48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1</v>
      </c>
      <c r="J21" s="12">
        <v>1</v>
      </c>
      <c r="K21" s="12">
        <f t="shared" si="0"/>
        <v>6</v>
      </c>
      <c r="L21" s="13">
        <v>1</v>
      </c>
      <c r="M21" s="13">
        <v>1</v>
      </c>
      <c r="N21" s="13">
        <v>1</v>
      </c>
      <c r="O21" s="13">
        <v>1</v>
      </c>
      <c r="P21" s="13">
        <v>1</v>
      </c>
      <c r="Q21" s="13">
        <v>1</v>
      </c>
      <c r="R21" s="13">
        <v>1</v>
      </c>
      <c r="S21" s="13">
        <f t="shared" si="1"/>
        <v>7</v>
      </c>
      <c r="T21" s="20">
        <v>42.9</v>
      </c>
      <c r="U21" s="34">
        <v>2</v>
      </c>
      <c r="V21" s="9">
        <v>22.3</v>
      </c>
      <c r="W21" s="9">
        <v>10</v>
      </c>
      <c r="X21" s="22">
        <f t="shared" si="2"/>
        <v>982.7</v>
      </c>
      <c r="Y21" s="24">
        <v>18</v>
      </c>
    </row>
    <row r="22" spans="1:25">
      <c r="A22" s="2">
        <v>19</v>
      </c>
      <c r="B22" s="1" t="s">
        <v>63</v>
      </c>
      <c r="C22" s="26" t="s">
        <v>64</v>
      </c>
      <c r="D22" s="12">
        <v>1</v>
      </c>
      <c r="E22" s="12">
        <v>1</v>
      </c>
      <c r="F22" s="12">
        <v>1</v>
      </c>
      <c r="G22" s="12">
        <v>0</v>
      </c>
      <c r="H22" s="12">
        <v>1</v>
      </c>
      <c r="I22" s="12">
        <v>0</v>
      </c>
      <c r="J22" s="12">
        <v>1</v>
      </c>
      <c r="K22" s="12">
        <f t="shared" si="0"/>
        <v>5</v>
      </c>
      <c r="L22" s="13">
        <v>1</v>
      </c>
      <c r="M22" s="13">
        <v>0</v>
      </c>
      <c r="N22" s="13">
        <v>0</v>
      </c>
      <c r="O22" s="13">
        <v>0</v>
      </c>
      <c r="P22" s="13">
        <v>1</v>
      </c>
      <c r="Q22" s="13">
        <v>0</v>
      </c>
      <c r="R22" s="13">
        <v>0</v>
      </c>
      <c r="S22" s="13">
        <f t="shared" si="1"/>
        <v>2</v>
      </c>
      <c r="T22" s="34">
        <v>32.9</v>
      </c>
      <c r="U22" s="34">
        <v>9</v>
      </c>
      <c r="V22" s="9">
        <v>28.7</v>
      </c>
      <c r="W22" s="9">
        <v>10</v>
      </c>
      <c r="X22" s="22">
        <f t="shared" si="2"/>
        <v>977.3</v>
      </c>
      <c r="Y22" s="24">
        <v>19</v>
      </c>
    </row>
    <row r="23" spans="1:25">
      <c r="A23" s="2">
        <v>20</v>
      </c>
      <c r="B23" s="1" t="s">
        <v>58</v>
      </c>
      <c r="C23" s="1" t="s">
        <v>60</v>
      </c>
      <c r="D23" s="12">
        <v>1</v>
      </c>
      <c r="E23" s="12">
        <v>1</v>
      </c>
      <c r="F23" s="12">
        <v>0</v>
      </c>
      <c r="G23" s="12">
        <v>0</v>
      </c>
      <c r="H23" s="12">
        <v>1</v>
      </c>
      <c r="I23" s="12">
        <v>1</v>
      </c>
      <c r="J23" s="12">
        <v>1</v>
      </c>
      <c r="K23" s="12">
        <f t="shared" si="0"/>
        <v>5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f t="shared" si="1"/>
        <v>7</v>
      </c>
      <c r="T23" s="8">
        <v>42.4</v>
      </c>
      <c r="U23" s="34">
        <v>3</v>
      </c>
      <c r="V23" s="9">
        <v>27.9</v>
      </c>
      <c r="W23" s="9">
        <v>10</v>
      </c>
      <c r="X23" s="22">
        <f t="shared" si="2"/>
        <v>977.1</v>
      </c>
      <c r="Y23" s="24">
        <v>20</v>
      </c>
    </row>
    <row r="25" spans="1:25">
      <c r="D25" s="5" t="s">
        <v>23</v>
      </c>
      <c r="E25" s="5"/>
    </row>
    <row r="26" spans="1:25">
      <c r="D26" s="5"/>
      <c r="E26" s="5"/>
    </row>
    <row r="27" spans="1:25">
      <c r="D27" s="5" t="s">
        <v>24</v>
      </c>
      <c r="E27" s="5"/>
    </row>
  </sheetData>
  <sortState ref="B4:X23">
    <sortCondition descending="1" ref="X4:X23"/>
  </sortState>
  <mergeCells count="4">
    <mergeCell ref="D2:K2"/>
    <mergeCell ref="L2:S2"/>
    <mergeCell ref="T2:U2"/>
    <mergeCell ref="V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A5" sqref="A5"/>
    </sheetView>
  </sheetViews>
  <sheetFormatPr defaultRowHeight="15"/>
  <cols>
    <col min="1" max="1" width="13" style="5" customWidth="1"/>
    <col min="2" max="2" width="3" style="5" customWidth="1"/>
    <col min="3" max="3" width="17.42578125" style="5" bestFit="1" customWidth="1"/>
    <col min="4" max="10" width="4" style="5" customWidth="1"/>
    <col min="11" max="11" width="6.7109375" style="5" customWidth="1"/>
    <col min="12" max="18" width="4" style="5" customWidth="1"/>
    <col min="19" max="19" width="6.7109375" style="5" customWidth="1"/>
    <col min="20" max="23" width="9.140625" style="14"/>
    <col min="24" max="24" width="12.140625" style="14" customWidth="1"/>
    <col min="25" max="25" width="10.28515625" style="14" customWidth="1"/>
    <col min="26" max="16384" width="9.140625" style="5"/>
  </cols>
  <sheetData>
    <row r="1" spans="1:25" ht="15.75" thickBot="1">
      <c r="C1" t="s">
        <v>41</v>
      </c>
    </row>
    <row r="2" spans="1:25">
      <c r="A2" s="4" t="s">
        <v>21</v>
      </c>
      <c r="B2" s="3"/>
      <c r="C2" s="3" t="s">
        <v>25</v>
      </c>
      <c r="D2" s="37" t="s">
        <v>11</v>
      </c>
      <c r="E2" s="37"/>
      <c r="F2" s="37"/>
      <c r="G2" s="37"/>
      <c r="H2" s="37"/>
      <c r="I2" s="37"/>
      <c r="J2" s="37"/>
      <c r="K2" s="37"/>
      <c r="L2" s="38" t="s">
        <v>13</v>
      </c>
      <c r="M2" s="38"/>
      <c r="N2" s="38"/>
      <c r="O2" s="38"/>
      <c r="P2" s="38"/>
      <c r="Q2" s="38"/>
      <c r="R2" s="38"/>
      <c r="S2" s="38"/>
      <c r="T2" s="39" t="s">
        <v>14</v>
      </c>
      <c r="U2" s="39"/>
      <c r="V2" s="40" t="s">
        <v>17</v>
      </c>
      <c r="W2" s="41"/>
      <c r="X2" s="4" t="s">
        <v>19</v>
      </c>
      <c r="Y2" s="4" t="s">
        <v>21</v>
      </c>
    </row>
    <row r="3" spans="1:25">
      <c r="A3" s="11" t="s">
        <v>22</v>
      </c>
      <c r="B3" s="3"/>
      <c r="C3" s="3" t="s">
        <v>7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 t="s">
        <v>12</v>
      </c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7">
        <v>7</v>
      </c>
      <c r="S3" s="7" t="s">
        <v>12</v>
      </c>
      <c r="T3" s="8" t="s">
        <v>15</v>
      </c>
      <c r="U3" s="8" t="s">
        <v>16</v>
      </c>
      <c r="V3" s="9" t="s">
        <v>15</v>
      </c>
      <c r="W3" s="10" t="s">
        <v>18</v>
      </c>
      <c r="X3" s="11" t="s">
        <v>20</v>
      </c>
      <c r="Y3" s="11" t="s">
        <v>22</v>
      </c>
    </row>
    <row r="4" spans="1:25">
      <c r="A4" s="35">
        <v>1</v>
      </c>
      <c r="B4" s="3" t="s">
        <v>37</v>
      </c>
      <c r="C4" s="3" t="s">
        <v>47</v>
      </c>
      <c r="D4" s="12">
        <v>1</v>
      </c>
      <c r="E4" s="12">
        <v>0</v>
      </c>
      <c r="F4" s="12">
        <v>1</v>
      </c>
      <c r="G4" s="12">
        <v>1</v>
      </c>
      <c r="H4" s="12">
        <v>1</v>
      </c>
      <c r="I4" s="12">
        <v>1</v>
      </c>
      <c r="J4" s="12">
        <v>0</v>
      </c>
      <c r="K4" s="12">
        <f t="shared" ref="K4:K16" si="0">SUM(D4:J4)</f>
        <v>5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f t="shared" ref="S4:S16" si="1">SUM(L4:R4)</f>
        <v>7</v>
      </c>
      <c r="T4" s="17">
        <v>19.899999999999999</v>
      </c>
      <c r="U4" s="8">
        <v>11</v>
      </c>
      <c r="V4" s="19">
        <v>10</v>
      </c>
      <c r="W4" s="10">
        <v>0</v>
      </c>
      <c r="X4" s="11">
        <f t="shared" ref="X4:X16" si="2">1000+K4+S4+U4-V4-W4</f>
        <v>1013</v>
      </c>
      <c r="Y4" s="11">
        <v>1</v>
      </c>
    </row>
    <row r="5" spans="1:25">
      <c r="A5" s="35">
        <v>2</v>
      </c>
      <c r="B5" s="3" t="s">
        <v>32</v>
      </c>
      <c r="C5" t="s">
        <v>0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0</v>
      </c>
      <c r="J5" s="12">
        <v>1</v>
      </c>
      <c r="K5" s="12">
        <f t="shared" si="0"/>
        <v>6</v>
      </c>
      <c r="L5" s="13">
        <v>1</v>
      </c>
      <c r="M5" s="13">
        <v>1</v>
      </c>
      <c r="N5" s="13">
        <v>0</v>
      </c>
      <c r="O5" s="13">
        <v>0</v>
      </c>
      <c r="P5" s="13">
        <v>1</v>
      </c>
      <c r="Q5" s="13">
        <v>0</v>
      </c>
      <c r="R5" s="13">
        <v>1</v>
      </c>
      <c r="S5" s="13">
        <f t="shared" si="1"/>
        <v>4</v>
      </c>
      <c r="T5" s="17">
        <v>19.100000000000001</v>
      </c>
      <c r="U5" s="8">
        <v>12</v>
      </c>
      <c r="V5" s="19">
        <v>12</v>
      </c>
      <c r="W5" s="10">
        <v>0</v>
      </c>
      <c r="X5" s="11">
        <f t="shared" si="2"/>
        <v>1010</v>
      </c>
      <c r="Y5" s="11">
        <v>2</v>
      </c>
    </row>
    <row r="6" spans="1:25">
      <c r="A6" s="35">
        <v>3</v>
      </c>
      <c r="B6" s="3" t="s">
        <v>35</v>
      </c>
      <c r="C6" s="3" t="s">
        <v>46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0</v>
      </c>
      <c r="K6" s="12">
        <f t="shared" si="0"/>
        <v>6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f t="shared" si="1"/>
        <v>7</v>
      </c>
      <c r="T6" s="17">
        <v>21.5</v>
      </c>
      <c r="U6" s="34">
        <v>8</v>
      </c>
      <c r="V6" s="19">
        <v>12.5</v>
      </c>
      <c r="W6" s="10">
        <v>0</v>
      </c>
      <c r="X6" s="11">
        <f t="shared" si="2"/>
        <v>1008.5</v>
      </c>
      <c r="Y6" s="11">
        <v>3</v>
      </c>
    </row>
    <row r="7" spans="1:25">
      <c r="A7" s="35">
        <v>4</v>
      </c>
      <c r="B7" s="3" t="s">
        <v>29</v>
      </c>
      <c r="C7" s="3" t="s">
        <v>8</v>
      </c>
      <c r="D7" s="12">
        <v>1</v>
      </c>
      <c r="E7" s="12">
        <v>1</v>
      </c>
      <c r="F7" s="12">
        <v>0</v>
      </c>
      <c r="G7" s="12">
        <v>0</v>
      </c>
      <c r="H7" s="12">
        <v>1</v>
      </c>
      <c r="I7" s="12">
        <v>1</v>
      </c>
      <c r="J7" s="12">
        <v>1</v>
      </c>
      <c r="K7" s="12">
        <f t="shared" si="0"/>
        <v>5</v>
      </c>
      <c r="L7" s="13">
        <v>1</v>
      </c>
      <c r="M7" s="13">
        <v>1</v>
      </c>
      <c r="N7" s="13">
        <v>0</v>
      </c>
      <c r="O7" s="13">
        <v>1</v>
      </c>
      <c r="P7" s="13">
        <v>1</v>
      </c>
      <c r="Q7" s="13">
        <v>0</v>
      </c>
      <c r="R7" s="13">
        <v>1</v>
      </c>
      <c r="S7" s="13">
        <f t="shared" si="1"/>
        <v>5</v>
      </c>
      <c r="T7" s="17">
        <v>20.2</v>
      </c>
      <c r="U7" s="34">
        <v>10</v>
      </c>
      <c r="V7" s="19">
        <v>12.4</v>
      </c>
      <c r="W7" s="10">
        <v>0</v>
      </c>
      <c r="X7" s="11">
        <f t="shared" si="2"/>
        <v>1007.6</v>
      </c>
      <c r="Y7" s="11">
        <v>4</v>
      </c>
    </row>
    <row r="8" spans="1:25">
      <c r="A8" s="35">
        <v>5</v>
      </c>
      <c r="B8" s="3" t="s">
        <v>33</v>
      </c>
      <c r="C8" s="3" t="s">
        <v>43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f t="shared" si="0"/>
        <v>7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f t="shared" si="1"/>
        <v>7</v>
      </c>
      <c r="T8" s="17">
        <v>22.3</v>
      </c>
      <c r="U8" s="34">
        <v>7</v>
      </c>
      <c r="V8" s="19">
        <v>15.2</v>
      </c>
      <c r="W8" s="10">
        <v>0</v>
      </c>
      <c r="X8" s="11">
        <f t="shared" si="2"/>
        <v>1005.8</v>
      </c>
      <c r="Y8" s="11">
        <v>5</v>
      </c>
    </row>
    <row r="9" spans="1:25">
      <c r="A9" s="35">
        <v>6</v>
      </c>
      <c r="B9" s="3" t="s">
        <v>28</v>
      </c>
      <c r="C9" s="3" t="s">
        <v>44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f t="shared" si="0"/>
        <v>5</v>
      </c>
      <c r="L9" s="13">
        <v>1</v>
      </c>
      <c r="M9" s="13">
        <v>1</v>
      </c>
      <c r="N9" s="13">
        <v>1</v>
      </c>
      <c r="O9" s="13">
        <v>1</v>
      </c>
      <c r="P9" s="13">
        <v>0</v>
      </c>
      <c r="Q9" s="13">
        <v>0</v>
      </c>
      <c r="R9" s="13">
        <v>1</v>
      </c>
      <c r="S9" s="13">
        <f t="shared" si="1"/>
        <v>5</v>
      </c>
      <c r="T9" s="17">
        <v>18.3</v>
      </c>
      <c r="U9" s="34">
        <v>13</v>
      </c>
      <c r="V9" s="19">
        <v>12.2</v>
      </c>
      <c r="W9" s="10">
        <v>5</v>
      </c>
      <c r="X9" s="11">
        <f t="shared" si="2"/>
        <v>1005.8</v>
      </c>
      <c r="Y9" s="11">
        <v>6</v>
      </c>
    </row>
    <row r="10" spans="1:25">
      <c r="A10" s="35">
        <v>7</v>
      </c>
      <c r="B10" s="3" t="s">
        <v>38</v>
      </c>
      <c r="C10" s="3" t="s">
        <v>48</v>
      </c>
      <c r="D10" s="12">
        <v>1</v>
      </c>
      <c r="E10" s="12">
        <v>1</v>
      </c>
      <c r="F10" s="12">
        <v>1</v>
      </c>
      <c r="G10" s="12">
        <v>0</v>
      </c>
      <c r="H10" s="12">
        <v>0</v>
      </c>
      <c r="I10" s="12">
        <v>1</v>
      </c>
      <c r="J10" s="12">
        <v>1</v>
      </c>
      <c r="K10" s="12">
        <f t="shared" si="0"/>
        <v>5</v>
      </c>
      <c r="L10" s="13">
        <v>1</v>
      </c>
      <c r="M10" s="13">
        <v>1</v>
      </c>
      <c r="N10" s="13">
        <v>1</v>
      </c>
      <c r="O10" s="13">
        <v>0</v>
      </c>
      <c r="P10" s="13">
        <v>1</v>
      </c>
      <c r="Q10" s="13">
        <v>0</v>
      </c>
      <c r="R10" s="13">
        <v>1</v>
      </c>
      <c r="S10" s="13">
        <f t="shared" si="1"/>
        <v>5</v>
      </c>
      <c r="T10" s="17">
        <v>20.9</v>
      </c>
      <c r="U10" s="34">
        <v>9</v>
      </c>
      <c r="V10" s="19">
        <v>14.2</v>
      </c>
      <c r="W10" s="10">
        <v>0</v>
      </c>
      <c r="X10" s="11">
        <f t="shared" si="2"/>
        <v>1004.8</v>
      </c>
      <c r="Y10" s="11">
        <v>7</v>
      </c>
    </row>
    <row r="11" spans="1:25">
      <c r="A11" s="35">
        <v>8</v>
      </c>
      <c r="B11" s="3" t="s">
        <v>53</v>
      </c>
      <c r="C11" s="3" t="s">
        <v>51</v>
      </c>
      <c r="D11" s="12">
        <v>0</v>
      </c>
      <c r="E11" s="12">
        <v>1</v>
      </c>
      <c r="F11" s="12">
        <v>0</v>
      </c>
      <c r="G11" s="12">
        <v>1</v>
      </c>
      <c r="H11" s="12">
        <v>1</v>
      </c>
      <c r="I11" s="12">
        <v>1</v>
      </c>
      <c r="J11" s="12">
        <v>1</v>
      </c>
      <c r="K11" s="12">
        <f t="shared" si="0"/>
        <v>5</v>
      </c>
      <c r="L11" s="13">
        <v>1</v>
      </c>
      <c r="M11" s="13">
        <v>1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f t="shared" si="1"/>
        <v>3</v>
      </c>
      <c r="T11" s="17">
        <v>25.4</v>
      </c>
      <c r="U11" s="34">
        <v>6</v>
      </c>
      <c r="V11" s="9">
        <v>13.7</v>
      </c>
      <c r="W11" s="10">
        <v>0</v>
      </c>
      <c r="X11" s="11">
        <f t="shared" si="2"/>
        <v>1000.3</v>
      </c>
      <c r="Y11" s="11">
        <v>8</v>
      </c>
    </row>
    <row r="12" spans="1:25">
      <c r="A12" s="35">
        <v>9</v>
      </c>
      <c r="B12" s="3" t="s">
        <v>52</v>
      </c>
      <c r="C12" s="1" t="s">
        <v>1</v>
      </c>
      <c r="D12" s="12">
        <v>1</v>
      </c>
      <c r="E12" s="12">
        <v>1</v>
      </c>
      <c r="F12" s="12">
        <v>0</v>
      </c>
      <c r="G12" s="12">
        <v>1</v>
      </c>
      <c r="H12" s="12">
        <v>1</v>
      </c>
      <c r="I12" s="12">
        <v>0</v>
      </c>
      <c r="J12" s="12">
        <v>1</v>
      </c>
      <c r="K12" s="12">
        <f t="shared" si="0"/>
        <v>5</v>
      </c>
      <c r="L12" s="13">
        <v>1</v>
      </c>
      <c r="M12" s="13">
        <v>1</v>
      </c>
      <c r="N12" s="13">
        <v>0</v>
      </c>
      <c r="O12" s="13">
        <v>0</v>
      </c>
      <c r="P12" s="13">
        <v>1</v>
      </c>
      <c r="Q12" s="13">
        <v>0</v>
      </c>
      <c r="R12" s="13">
        <v>0</v>
      </c>
      <c r="S12" s="13">
        <f t="shared" si="1"/>
        <v>3</v>
      </c>
      <c r="T12" s="17">
        <v>28.5</v>
      </c>
      <c r="U12" s="34">
        <v>4</v>
      </c>
      <c r="V12" s="9">
        <v>13.1</v>
      </c>
      <c r="W12" s="10">
        <v>0</v>
      </c>
      <c r="X12" s="11">
        <f t="shared" si="2"/>
        <v>998.9</v>
      </c>
      <c r="Y12" s="11">
        <v>9</v>
      </c>
    </row>
    <row r="13" spans="1:25">
      <c r="A13" s="35">
        <v>10</v>
      </c>
      <c r="B13" s="3" t="s">
        <v>34</v>
      </c>
      <c r="C13" s="3" t="s">
        <v>9</v>
      </c>
      <c r="D13" s="12">
        <v>0</v>
      </c>
      <c r="E13" s="12">
        <v>1</v>
      </c>
      <c r="F13" s="12">
        <v>1</v>
      </c>
      <c r="G13" s="12">
        <v>1</v>
      </c>
      <c r="H13" s="12">
        <v>1</v>
      </c>
      <c r="I13" s="12">
        <v>0</v>
      </c>
      <c r="J13" s="12">
        <v>1</v>
      </c>
      <c r="K13" s="12">
        <f t="shared" si="0"/>
        <v>5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3">
        <v>1</v>
      </c>
      <c r="S13" s="13">
        <f t="shared" si="1"/>
        <v>7</v>
      </c>
      <c r="T13" s="17">
        <v>29.8</v>
      </c>
      <c r="U13" s="34">
        <v>2</v>
      </c>
      <c r="V13" s="19">
        <v>15.9</v>
      </c>
      <c r="W13" s="10">
        <v>0</v>
      </c>
      <c r="X13" s="11">
        <f t="shared" si="2"/>
        <v>998.1</v>
      </c>
      <c r="Y13" s="11">
        <v>10</v>
      </c>
    </row>
    <row r="14" spans="1:25">
      <c r="A14" s="35">
        <v>11</v>
      </c>
      <c r="B14" s="3" t="s">
        <v>31</v>
      </c>
      <c r="C14" s="3" t="s">
        <v>42</v>
      </c>
      <c r="D14" s="12">
        <v>0</v>
      </c>
      <c r="E14" s="12">
        <v>1</v>
      </c>
      <c r="F14" s="12">
        <v>1</v>
      </c>
      <c r="G14" s="12">
        <v>1</v>
      </c>
      <c r="H14" s="12">
        <v>1</v>
      </c>
      <c r="I14" s="12">
        <v>0</v>
      </c>
      <c r="J14" s="12">
        <v>1</v>
      </c>
      <c r="K14" s="12">
        <f t="shared" si="0"/>
        <v>5</v>
      </c>
      <c r="L14" s="13">
        <v>1</v>
      </c>
      <c r="M14" s="13">
        <v>0</v>
      </c>
      <c r="N14" s="13">
        <v>1</v>
      </c>
      <c r="O14" s="13">
        <v>1</v>
      </c>
      <c r="P14" s="13">
        <v>0</v>
      </c>
      <c r="Q14" s="13">
        <v>1</v>
      </c>
      <c r="R14" s="13">
        <v>1</v>
      </c>
      <c r="S14" s="13">
        <f t="shared" si="1"/>
        <v>5</v>
      </c>
      <c r="T14" s="17">
        <v>26.2</v>
      </c>
      <c r="U14" s="34">
        <v>5</v>
      </c>
      <c r="V14" s="19">
        <v>17.8</v>
      </c>
      <c r="W14" s="10">
        <v>0</v>
      </c>
      <c r="X14" s="11">
        <f t="shared" si="2"/>
        <v>997.2</v>
      </c>
      <c r="Y14" s="11">
        <v>11</v>
      </c>
    </row>
    <row r="15" spans="1:25">
      <c r="A15" s="35">
        <v>12</v>
      </c>
      <c r="B15" s="3" t="s">
        <v>30</v>
      </c>
      <c r="C15" s="3" t="s">
        <v>45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f t="shared" si="0"/>
        <v>5</v>
      </c>
      <c r="L15" s="13">
        <v>1</v>
      </c>
      <c r="M15" s="13">
        <v>1</v>
      </c>
      <c r="N15" s="13">
        <v>0</v>
      </c>
      <c r="O15" s="13">
        <v>0</v>
      </c>
      <c r="P15" s="13">
        <v>1</v>
      </c>
      <c r="Q15" s="13">
        <v>0</v>
      </c>
      <c r="R15" s="13">
        <v>1</v>
      </c>
      <c r="S15" s="13">
        <f t="shared" si="1"/>
        <v>4</v>
      </c>
      <c r="T15" s="17">
        <v>28.6</v>
      </c>
      <c r="U15" s="34">
        <v>3</v>
      </c>
      <c r="V15" s="19">
        <v>16.2</v>
      </c>
      <c r="W15" s="21">
        <v>0</v>
      </c>
      <c r="X15" s="11">
        <f t="shared" si="2"/>
        <v>995.8</v>
      </c>
      <c r="Y15" s="11">
        <v>12</v>
      </c>
    </row>
    <row r="16" spans="1:25">
      <c r="A16" s="35">
        <v>13</v>
      </c>
      <c r="B16" s="3" t="s">
        <v>36</v>
      </c>
      <c r="C16" s="3" t="s">
        <v>6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1</v>
      </c>
      <c r="J16" s="12">
        <v>1</v>
      </c>
      <c r="K16" s="12">
        <f t="shared" si="0"/>
        <v>4</v>
      </c>
      <c r="L16" s="13">
        <v>1</v>
      </c>
      <c r="M16" s="13">
        <v>1</v>
      </c>
      <c r="N16" s="13">
        <v>1</v>
      </c>
      <c r="O16" s="13">
        <v>0</v>
      </c>
      <c r="P16" s="13">
        <v>0</v>
      </c>
      <c r="Q16" s="13">
        <v>1</v>
      </c>
      <c r="R16" s="13">
        <v>1</v>
      </c>
      <c r="S16" s="13">
        <f t="shared" si="1"/>
        <v>5</v>
      </c>
      <c r="T16" s="17">
        <v>31.4</v>
      </c>
      <c r="U16" s="34">
        <v>1</v>
      </c>
      <c r="V16" s="19">
        <v>18.2</v>
      </c>
      <c r="W16" s="10">
        <v>0</v>
      </c>
      <c r="X16" s="11">
        <f t="shared" si="2"/>
        <v>991.8</v>
      </c>
      <c r="Y16" s="11">
        <v>13</v>
      </c>
    </row>
    <row r="18" spans="4:4">
      <c r="D18" s="5" t="s">
        <v>23</v>
      </c>
    </row>
    <row r="20" spans="4:4">
      <c r="D20" s="5" t="s">
        <v>24</v>
      </c>
    </row>
  </sheetData>
  <sortState ref="A4:Y16">
    <sortCondition ref="A4:A16"/>
  </sortState>
  <mergeCells count="4">
    <mergeCell ref="D2:K2"/>
    <mergeCell ref="L2:S2"/>
    <mergeCell ref="T2:U2"/>
    <mergeCell ref="V2:W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sqref="A1:B1048576"/>
    </sheetView>
  </sheetViews>
  <sheetFormatPr defaultRowHeight="15"/>
  <cols>
    <col min="1" max="1" width="5.7109375" customWidth="1"/>
    <col min="2" max="2" width="22.5703125" customWidth="1"/>
    <col min="3" max="3" width="12.85546875" customWidth="1"/>
    <col min="4" max="5" width="13.7109375" customWidth="1"/>
    <col min="7" max="7" width="6.5703125" customWidth="1"/>
    <col min="8" max="8" width="18.5703125" bestFit="1" customWidth="1"/>
    <col min="9" max="9" width="11.140625" bestFit="1" customWidth="1"/>
    <col min="10" max="11" width="13.7109375" customWidth="1"/>
  </cols>
  <sheetData>
    <row r="1" spans="1:11" ht="26.25">
      <c r="A1" s="16" t="s">
        <v>25</v>
      </c>
      <c r="G1" s="16" t="s">
        <v>25</v>
      </c>
    </row>
    <row r="2" spans="1:11">
      <c r="A2" s="3"/>
      <c r="B2" s="3" t="s">
        <v>7</v>
      </c>
      <c r="C2" s="1" t="s">
        <v>14</v>
      </c>
      <c r="D2" s="42" t="s">
        <v>17</v>
      </c>
      <c r="E2" s="43"/>
      <c r="G2" s="3"/>
      <c r="H2" s="3" t="s">
        <v>7</v>
      </c>
      <c r="I2" s="1" t="s">
        <v>14</v>
      </c>
      <c r="J2" s="42" t="s">
        <v>17</v>
      </c>
      <c r="K2" s="43"/>
    </row>
    <row r="3" spans="1:11">
      <c r="A3" s="3"/>
      <c r="B3" s="3"/>
      <c r="C3" s="2" t="s">
        <v>15</v>
      </c>
      <c r="D3" s="2" t="s">
        <v>15</v>
      </c>
      <c r="E3" s="2" t="s">
        <v>26</v>
      </c>
      <c r="G3" s="3"/>
      <c r="H3" s="3"/>
      <c r="I3" s="2" t="s">
        <v>15</v>
      </c>
      <c r="J3" s="2" t="s">
        <v>15</v>
      </c>
      <c r="K3" s="2" t="s">
        <v>26</v>
      </c>
    </row>
    <row r="4" spans="1:11">
      <c r="A4" s="3">
        <v>1</v>
      </c>
      <c r="B4" s="3" t="s">
        <v>44</v>
      </c>
      <c r="C4" s="2"/>
      <c r="D4" s="2"/>
      <c r="E4" s="2"/>
      <c r="G4" s="3">
        <v>1</v>
      </c>
      <c r="H4" s="3" t="s">
        <v>44</v>
      </c>
      <c r="I4" s="2"/>
      <c r="J4" s="2"/>
      <c r="K4" s="2"/>
    </row>
    <row r="5" spans="1:11">
      <c r="A5" s="3">
        <v>2</v>
      </c>
      <c r="B5" s="5" t="s">
        <v>8</v>
      </c>
      <c r="C5" s="1"/>
      <c r="D5" s="1"/>
      <c r="E5" s="1"/>
      <c r="G5" s="3">
        <v>2</v>
      </c>
      <c r="H5" s="5" t="s">
        <v>8</v>
      </c>
      <c r="I5" s="1"/>
      <c r="J5" s="1"/>
      <c r="K5" s="1"/>
    </row>
    <row r="6" spans="1:11">
      <c r="A6" s="3">
        <v>3</v>
      </c>
      <c r="B6" s="3" t="s">
        <v>45</v>
      </c>
      <c r="C6" s="1"/>
      <c r="D6" s="1"/>
      <c r="E6" s="1"/>
      <c r="G6" s="3">
        <v>3</v>
      </c>
      <c r="H6" s="3" t="s">
        <v>45</v>
      </c>
      <c r="I6" s="1"/>
      <c r="J6" s="1"/>
      <c r="K6" s="1"/>
    </row>
    <row r="7" spans="1:11">
      <c r="A7" s="3">
        <v>4</v>
      </c>
      <c r="B7" s="3" t="s">
        <v>42</v>
      </c>
      <c r="C7" s="1"/>
      <c r="D7" s="1"/>
      <c r="E7" s="1"/>
      <c r="G7" s="3">
        <v>4</v>
      </c>
      <c r="H7" s="3" t="s">
        <v>42</v>
      </c>
      <c r="I7" s="1"/>
      <c r="J7" s="1"/>
      <c r="K7" s="1"/>
    </row>
    <row r="8" spans="1:11">
      <c r="A8" s="3">
        <v>5</v>
      </c>
      <c r="B8" s="1" t="s">
        <v>0</v>
      </c>
      <c r="C8" s="1"/>
      <c r="D8" s="1"/>
      <c r="E8" s="1"/>
      <c r="G8" s="3">
        <v>5</v>
      </c>
      <c r="H8" s="1" t="s">
        <v>0</v>
      </c>
      <c r="I8" s="1"/>
      <c r="J8" s="1"/>
      <c r="K8" s="1"/>
    </row>
    <row r="9" spans="1:11">
      <c r="A9" s="3">
        <v>6</v>
      </c>
      <c r="B9" s="3" t="s">
        <v>43</v>
      </c>
      <c r="C9" s="1"/>
      <c r="D9" s="1"/>
      <c r="E9" s="1"/>
      <c r="G9" s="3">
        <v>6</v>
      </c>
      <c r="H9" s="3" t="s">
        <v>43</v>
      </c>
      <c r="I9" s="1"/>
      <c r="J9" s="1"/>
      <c r="K9" s="1"/>
    </row>
    <row r="10" spans="1:11">
      <c r="A10" s="3">
        <v>7</v>
      </c>
      <c r="B10" s="3" t="s">
        <v>9</v>
      </c>
      <c r="C10" s="1"/>
      <c r="D10" s="1"/>
      <c r="E10" s="1"/>
      <c r="G10" s="3">
        <v>7</v>
      </c>
      <c r="H10" s="3" t="s">
        <v>9</v>
      </c>
      <c r="I10" s="1"/>
      <c r="J10" s="1"/>
      <c r="K10" s="1"/>
    </row>
    <row r="11" spans="1:11">
      <c r="A11" s="3">
        <v>8</v>
      </c>
      <c r="B11" s="3" t="s">
        <v>46</v>
      </c>
      <c r="C11" s="1"/>
      <c r="D11" s="1"/>
      <c r="E11" s="1"/>
      <c r="G11" s="3">
        <v>8</v>
      </c>
      <c r="H11" s="3" t="s">
        <v>46</v>
      </c>
      <c r="I11" s="1"/>
      <c r="J11" s="1"/>
      <c r="K11" s="1"/>
    </row>
    <row r="12" spans="1:11">
      <c r="A12" s="3">
        <v>9</v>
      </c>
      <c r="B12" s="3" t="s">
        <v>6</v>
      </c>
      <c r="C12" s="1"/>
      <c r="D12" s="1"/>
      <c r="E12" s="1"/>
      <c r="G12" s="3">
        <v>9</v>
      </c>
      <c r="H12" s="3" t="s">
        <v>6</v>
      </c>
      <c r="I12" s="1"/>
      <c r="J12" s="1"/>
      <c r="K12" s="1"/>
    </row>
    <row r="13" spans="1:11">
      <c r="A13" s="3">
        <v>10</v>
      </c>
      <c r="B13" s="3" t="s">
        <v>47</v>
      </c>
      <c r="C13" s="1"/>
      <c r="D13" s="1"/>
      <c r="E13" s="1"/>
      <c r="G13" s="3">
        <v>10</v>
      </c>
      <c r="H13" s="3" t="s">
        <v>47</v>
      </c>
      <c r="I13" s="1"/>
      <c r="J13" s="1"/>
      <c r="K13" s="1"/>
    </row>
    <row r="14" spans="1:11">
      <c r="A14" s="3">
        <v>11</v>
      </c>
      <c r="B14" s="3" t="s">
        <v>48</v>
      </c>
      <c r="C14" s="1"/>
      <c r="D14" s="1"/>
      <c r="E14" s="1"/>
      <c r="G14" s="3">
        <v>11</v>
      </c>
      <c r="H14" s="3" t="s">
        <v>48</v>
      </c>
      <c r="I14" s="1"/>
      <c r="J14" s="1"/>
      <c r="K14" s="1"/>
    </row>
    <row r="15" spans="1:11">
      <c r="A15" s="3">
        <v>12</v>
      </c>
      <c r="B15" s="3" t="s">
        <v>49</v>
      </c>
      <c r="C15" s="1"/>
      <c r="D15" s="1"/>
      <c r="E15" s="1"/>
      <c r="G15" s="3">
        <v>12</v>
      </c>
      <c r="H15" s="3" t="s">
        <v>49</v>
      </c>
      <c r="I15" s="1"/>
      <c r="J15" s="1"/>
      <c r="K15" s="1"/>
    </row>
    <row r="16" spans="1:11">
      <c r="A16" s="3">
        <v>13</v>
      </c>
      <c r="B16" s="3" t="s">
        <v>50</v>
      </c>
      <c r="C16" s="1"/>
      <c r="D16" s="1"/>
      <c r="E16" s="1"/>
      <c r="G16" s="3">
        <v>13</v>
      </c>
      <c r="H16" s="3" t="s">
        <v>50</v>
      </c>
      <c r="I16" s="1"/>
      <c r="J16" s="1"/>
      <c r="K16" s="1"/>
    </row>
    <row r="17" spans="1:11">
      <c r="A17" s="3">
        <v>14</v>
      </c>
      <c r="B17" s="1" t="s">
        <v>1</v>
      </c>
      <c r="C17" s="1"/>
      <c r="D17" s="1"/>
      <c r="E17" s="1"/>
      <c r="G17" s="3">
        <v>14</v>
      </c>
      <c r="H17" s="1" t="s">
        <v>1</v>
      </c>
      <c r="I17" s="1"/>
      <c r="J17" s="1"/>
      <c r="K17" s="1"/>
    </row>
    <row r="18" spans="1:11">
      <c r="A18" s="3">
        <v>15</v>
      </c>
      <c r="B18" s="3" t="s">
        <v>51</v>
      </c>
      <c r="C18" s="1"/>
      <c r="D18" s="1"/>
      <c r="E18" s="1"/>
      <c r="G18" s="3">
        <v>15</v>
      </c>
      <c r="H18" s="3" t="s">
        <v>51</v>
      </c>
      <c r="I18" s="1"/>
      <c r="J18" s="1"/>
      <c r="K18" s="1"/>
    </row>
    <row r="19" spans="1:11">
      <c r="A19" s="25"/>
      <c r="B19" s="25"/>
      <c r="C19" s="15"/>
      <c r="D19" s="15"/>
      <c r="E19" s="15"/>
      <c r="G19" s="25"/>
      <c r="H19" s="25"/>
      <c r="I19" s="15"/>
      <c r="J19" s="15"/>
      <c r="K19" s="15"/>
    </row>
    <row r="20" spans="1:11">
      <c r="A20" s="25"/>
      <c r="B20" s="25"/>
      <c r="C20" s="15"/>
      <c r="D20" s="15"/>
      <c r="E20" s="15"/>
      <c r="G20" s="25"/>
      <c r="H20" s="25"/>
      <c r="I20" s="15"/>
      <c r="J20" s="15"/>
      <c r="K20" s="15"/>
    </row>
    <row r="21" spans="1:11">
      <c r="B21" s="25"/>
    </row>
    <row r="22" spans="1:11" ht="26.25">
      <c r="A22" s="16" t="s">
        <v>27</v>
      </c>
      <c r="G22" s="16" t="s">
        <v>27</v>
      </c>
    </row>
    <row r="23" spans="1:11">
      <c r="A23" s="1"/>
      <c r="B23" s="1" t="s">
        <v>7</v>
      </c>
      <c r="C23" s="1" t="s">
        <v>14</v>
      </c>
      <c r="D23" s="42" t="s">
        <v>17</v>
      </c>
      <c r="E23" s="43"/>
      <c r="G23" s="1"/>
      <c r="H23" s="1" t="s">
        <v>7</v>
      </c>
      <c r="I23" s="1" t="s">
        <v>14</v>
      </c>
      <c r="J23" s="42" t="s">
        <v>17</v>
      </c>
      <c r="K23" s="43"/>
    </row>
    <row r="24" spans="1:11">
      <c r="A24" s="1"/>
      <c r="B24" s="1"/>
      <c r="C24" s="2" t="s">
        <v>15</v>
      </c>
      <c r="D24" s="2" t="s">
        <v>15</v>
      </c>
      <c r="E24" s="2" t="s">
        <v>26</v>
      </c>
      <c r="G24" s="1"/>
      <c r="H24" s="1"/>
      <c r="I24" s="2" t="s">
        <v>15</v>
      </c>
      <c r="J24" s="2" t="s">
        <v>15</v>
      </c>
      <c r="K24" s="2" t="s">
        <v>26</v>
      </c>
    </row>
    <row r="25" spans="1:11">
      <c r="A25" s="1">
        <v>1</v>
      </c>
      <c r="B25" s="1" t="s">
        <v>54</v>
      </c>
      <c r="C25" s="2"/>
      <c r="D25" s="2"/>
      <c r="E25" s="2"/>
      <c r="G25" s="1">
        <v>1</v>
      </c>
      <c r="H25" s="1" t="s">
        <v>54</v>
      </c>
      <c r="I25" s="2"/>
      <c r="J25" s="2"/>
      <c r="K25" s="2"/>
    </row>
    <row r="26" spans="1:11">
      <c r="A26" s="1">
        <v>2</v>
      </c>
      <c r="B26" s="1" t="s">
        <v>45</v>
      </c>
      <c r="C26" s="1"/>
      <c r="D26" s="1"/>
      <c r="E26" s="1"/>
      <c r="G26" s="1">
        <v>2</v>
      </c>
      <c r="H26" s="1" t="s">
        <v>45</v>
      </c>
      <c r="I26" s="1"/>
      <c r="J26" s="1"/>
      <c r="K26" s="1"/>
    </row>
    <row r="27" spans="1:11">
      <c r="A27" s="1">
        <v>3</v>
      </c>
      <c r="B27" s="1" t="s">
        <v>0</v>
      </c>
      <c r="C27" s="1"/>
      <c r="D27" s="1"/>
      <c r="E27" s="1"/>
      <c r="G27" s="1">
        <v>3</v>
      </c>
      <c r="H27" s="1" t="s">
        <v>0</v>
      </c>
      <c r="I27" s="1"/>
      <c r="J27" s="1"/>
      <c r="K27" s="1"/>
    </row>
    <row r="28" spans="1:11">
      <c r="A28" s="1">
        <v>4</v>
      </c>
      <c r="B28" s="1" t="s">
        <v>10</v>
      </c>
      <c r="C28" s="1"/>
      <c r="D28" s="1"/>
      <c r="E28" s="1"/>
      <c r="G28" s="1">
        <v>4</v>
      </c>
      <c r="H28" s="1" t="s">
        <v>10</v>
      </c>
      <c r="I28" s="1"/>
      <c r="J28" s="1"/>
      <c r="K28" s="1"/>
    </row>
    <row r="29" spans="1:11">
      <c r="A29" s="1">
        <v>5</v>
      </c>
      <c r="B29" s="26" t="s">
        <v>48</v>
      </c>
      <c r="C29" s="1"/>
      <c r="D29" s="1"/>
      <c r="E29" s="1"/>
      <c r="G29" s="1">
        <v>5</v>
      </c>
      <c r="H29" s="26" t="s">
        <v>48</v>
      </c>
      <c r="I29" s="1"/>
      <c r="J29" s="1"/>
      <c r="K29" s="1"/>
    </row>
    <row r="30" spans="1:11">
      <c r="A30" s="1">
        <v>6</v>
      </c>
      <c r="B30" s="1" t="s">
        <v>61</v>
      </c>
      <c r="C30" s="1"/>
      <c r="D30" s="1"/>
      <c r="E30" s="1"/>
      <c r="G30" s="1">
        <v>6</v>
      </c>
      <c r="H30" s="1" t="s">
        <v>61</v>
      </c>
      <c r="I30" s="1"/>
      <c r="J30" s="1"/>
      <c r="K30" s="1"/>
    </row>
    <row r="31" spans="1:11">
      <c r="A31" s="1">
        <v>7</v>
      </c>
      <c r="B31" s="1" t="s">
        <v>8</v>
      </c>
      <c r="C31" s="1"/>
      <c r="D31" s="1"/>
      <c r="E31" s="1"/>
      <c r="G31" s="1">
        <v>7</v>
      </c>
      <c r="H31" s="1" t="s">
        <v>8</v>
      </c>
      <c r="I31" s="1"/>
      <c r="J31" s="1"/>
      <c r="K31" s="1"/>
    </row>
    <row r="32" spans="1:11">
      <c r="A32" s="1">
        <v>8</v>
      </c>
      <c r="B32" s="1" t="s">
        <v>4</v>
      </c>
      <c r="C32" s="1"/>
      <c r="D32" s="1"/>
      <c r="E32" s="1"/>
      <c r="G32" s="1">
        <v>8</v>
      </c>
      <c r="H32" s="1" t="s">
        <v>4</v>
      </c>
      <c r="I32" s="1"/>
      <c r="J32" s="1"/>
      <c r="K32" s="1"/>
    </row>
    <row r="33" spans="1:11">
      <c r="A33" s="1">
        <v>9</v>
      </c>
      <c r="B33" s="1" t="s">
        <v>6</v>
      </c>
      <c r="C33" s="1"/>
      <c r="D33" s="1"/>
      <c r="E33" s="1"/>
      <c r="G33" s="1">
        <v>9</v>
      </c>
      <c r="H33" s="1" t="s">
        <v>6</v>
      </c>
      <c r="I33" s="1"/>
      <c r="J33" s="1"/>
      <c r="K33" s="1"/>
    </row>
    <row r="34" spans="1:11">
      <c r="A34" s="1">
        <v>10</v>
      </c>
      <c r="B34" s="1" t="s">
        <v>2</v>
      </c>
      <c r="C34" s="1"/>
      <c r="D34" s="1"/>
      <c r="E34" s="1"/>
      <c r="G34" s="1">
        <v>10</v>
      </c>
      <c r="H34" s="1" t="s">
        <v>2</v>
      </c>
      <c r="I34" s="1"/>
      <c r="J34" s="1"/>
      <c r="K34" s="1"/>
    </row>
    <row r="35" spans="1:11">
      <c r="A35" s="1">
        <v>11</v>
      </c>
      <c r="B35" s="1" t="s">
        <v>62</v>
      </c>
      <c r="C35" s="1"/>
      <c r="D35" s="1"/>
      <c r="E35" s="1"/>
      <c r="G35" s="1">
        <v>11</v>
      </c>
      <c r="H35" s="1" t="s">
        <v>62</v>
      </c>
      <c r="I35" s="1"/>
      <c r="J35" s="1"/>
      <c r="K35" s="1"/>
    </row>
    <row r="36" spans="1:11">
      <c r="A36" s="1">
        <v>12</v>
      </c>
      <c r="B36" s="26" t="s">
        <v>9</v>
      </c>
      <c r="C36" s="1"/>
      <c r="D36" s="1"/>
      <c r="E36" s="1"/>
      <c r="G36" s="1">
        <v>12</v>
      </c>
      <c r="H36" s="26" t="s">
        <v>9</v>
      </c>
      <c r="I36" s="1"/>
      <c r="J36" s="1"/>
      <c r="K36" s="1"/>
    </row>
    <row r="37" spans="1:11">
      <c r="A37" s="1">
        <v>13</v>
      </c>
      <c r="B37" s="26" t="s">
        <v>46</v>
      </c>
      <c r="C37" s="1"/>
      <c r="D37" s="1"/>
      <c r="E37" s="1"/>
      <c r="G37" s="1">
        <v>13</v>
      </c>
      <c r="H37" s="26" t="s">
        <v>46</v>
      </c>
      <c r="I37" s="1"/>
      <c r="J37" s="1"/>
      <c r="K37" s="1"/>
    </row>
    <row r="38" spans="1:11">
      <c r="A38" s="1">
        <v>14</v>
      </c>
      <c r="B38" s="1" t="s">
        <v>3</v>
      </c>
      <c r="C38" s="1"/>
      <c r="D38" s="1"/>
      <c r="E38" s="1"/>
      <c r="G38" s="1">
        <v>14</v>
      </c>
      <c r="H38" s="1" t="s">
        <v>3</v>
      </c>
      <c r="I38" s="1"/>
      <c r="J38" s="1"/>
      <c r="K38" s="1"/>
    </row>
    <row r="39" spans="1:11">
      <c r="A39" s="1">
        <v>15</v>
      </c>
      <c r="B39" s="1" t="s">
        <v>5</v>
      </c>
      <c r="C39" s="1"/>
      <c r="D39" s="1"/>
      <c r="E39" s="1"/>
      <c r="G39" s="1">
        <v>15</v>
      </c>
      <c r="H39" s="1" t="s">
        <v>5</v>
      </c>
      <c r="I39" s="1"/>
      <c r="J39" s="1"/>
      <c r="K39" s="1"/>
    </row>
    <row r="40" spans="1:11">
      <c r="A40" s="1">
        <v>16</v>
      </c>
      <c r="B40" s="1" t="s">
        <v>55</v>
      </c>
      <c r="C40" s="2"/>
      <c r="D40" s="2"/>
      <c r="E40" s="2"/>
      <c r="G40" s="1">
        <v>16</v>
      </c>
      <c r="H40" s="1" t="s">
        <v>55</v>
      </c>
      <c r="I40" s="2"/>
      <c r="J40" s="2"/>
      <c r="K40" s="2"/>
    </row>
    <row r="41" spans="1:11">
      <c r="A41" s="1">
        <v>17</v>
      </c>
      <c r="B41" s="1" t="s">
        <v>1</v>
      </c>
      <c r="C41" s="2"/>
      <c r="D41" s="2"/>
      <c r="E41" s="2"/>
      <c r="G41" s="1">
        <v>17</v>
      </c>
      <c r="H41" s="1" t="s">
        <v>1</v>
      </c>
      <c r="I41" s="2"/>
      <c r="J41" s="2"/>
      <c r="K41" s="2"/>
    </row>
    <row r="42" spans="1:11">
      <c r="A42" s="1">
        <v>18</v>
      </c>
      <c r="B42" s="1" t="s">
        <v>60</v>
      </c>
      <c r="C42" s="1"/>
      <c r="D42" s="1"/>
      <c r="E42" s="1"/>
      <c r="G42" s="1">
        <v>18</v>
      </c>
      <c r="H42" s="1" t="s">
        <v>60</v>
      </c>
      <c r="I42" s="1"/>
      <c r="J42" s="1"/>
      <c r="K42" s="1"/>
    </row>
    <row r="43" spans="1:11">
      <c r="A43" s="1">
        <v>19</v>
      </c>
      <c r="B43" s="26" t="s">
        <v>49</v>
      </c>
      <c r="C43" s="1"/>
      <c r="D43" s="1"/>
      <c r="E43" s="1"/>
      <c r="G43" s="1">
        <v>19</v>
      </c>
      <c r="H43" s="26" t="s">
        <v>49</v>
      </c>
      <c r="I43" s="1"/>
      <c r="J43" s="1"/>
      <c r="K43" s="1"/>
    </row>
    <row r="44" spans="1:11">
      <c r="C44" s="15"/>
      <c r="D44" s="15"/>
      <c r="E44" s="15"/>
      <c r="F44" s="15"/>
    </row>
    <row r="45" spans="1:11">
      <c r="C45" s="15"/>
      <c r="D45" s="15"/>
      <c r="E45" s="15"/>
      <c r="F45" s="15"/>
    </row>
    <row r="46" spans="1:11">
      <c r="C46" s="15"/>
      <c r="D46" s="15"/>
      <c r="E46" s="15"/>
      <c r="F46" s="15"/>
    </row>
    <row r="47" spans="1:11">
      <c r="C47" s="15"/>
      <c r="D47" s="15"/>
      <c r="E47" s="15"/>
      <c r="F47" s="15"/>
    </row>
    <row r="48" spans="1:11">
      <c r="C48" s="15"/>
      <c r="D48" s="15"/>
      <c r="E48" s="15"/>
      <c r="F48" s="15"/>
    </row>
    <row r="49" spans="3:6">
      <c r="C49" s="15"/>
      <c r="D49" s="15"/>
      <c r="E49" s="15"/>
      <c r="F49" s="15"/>
    </row>
    <row r="50" spans="3:6">
      <c r="C50" s="15"/>
      <c r="D50" s="15"/>
      <c r="E50" s="15"/>
      <c r="F50" s="15"/>
    </row>
    <row r="51" spans="3:6">
      <c r="C51" s="15"/>
      <c r="D51" s="15"/>
      <c r="E51" s="15"/>
      <c r="F51" s="15"/>
    </row>
    <row r="52" spans="3:6">
      <c r="C52" s="15"/>
      <c r="D52" s="15"/>
      <c r="E52" s="15"/>
      <c r="F52" s="15"/>
    </row>
    <row r="53" spans="3:6">
      <c r="C53" s="15"/>
      <c r="D53" s="15"/>
      <c r="E53" s="15"/>
      <c r="F53" s="15"/>
    </row>
    <row r="54" spans="3:6">
      <c r="C54" s="15"/>
      <c r="D54" s="15"/>
      <c r="E54" s="15"/>
      <c r="F54" s="15"/>
    </row>
    <row r="55" spans="3:6">
      <c r="C55" s="15"/>
      <c r="D55" s="15"/>
      <c r="E55" s="15"/>
      <c r="F55" s="15"/>
    </row>
  </sheetData>
  <mergeCells count="4">
    <mergeCell ref="D2:E2"/>
    <mergeCell ref="D23:E23"/>
    <mergeCell ref="J2:K2"/>
    <mergeCell ref="J23:K23"/>
  </mergeCells>
  <pageMargins left="0.79" right="0.31496062992125984" top="0.45" bottom="0.35433070866141736" header="0.19685039370078741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H32" sqref="H32"/>
    </sheetView>
  </sheetViews>
  <sheetFormatPr defaultRowHeight="15"/>
  <cols>
    <col min="1" max="1" width="5.7109375" style="28" customWidth="1"/>
    <col min="2" max="2" width="22.5703125" style="28" customWidth="1"/>
  </cols>
  <sheetData>
    <row r="1" spans="1:2">
      <c r="A1" s="27" t="s">
        <v>25</v>
      </c>
      <c r="B1" s="29" t="s">
        <v>7</v>
      </c>
    </row>
    <row r="2" spans="1:2">
      <c r="A2" s="29">
        <v>1</v>
      </c>
      <c r="B2" s="29" t="s">
        <v>44</v>
      </c>
    </row>
    <row r="3" spans="1:2">
      <c r="A3" s="29">
        <v>2</v>
      </c>
      <c r="B3" s="30" t="s">
        <v>8</v>
      </c>
    </row>
    <row r="4" spans="1:2">
      <c r="A4" s="29">
        <v>3</v>
      </c>
      <c r="B4" s="29" t="s">
        <v>45</v>
      </c>
    </row>
    <row r="5" spans="1:2">
      <c r="A5" s="29">
        <v>4</v>
      </c>
      <c r="B5" s="29" t="s">
        <v>42</v>
      </c>
    </row>
    <row r="6" spans="1:2">
      <c r="A6" s="29">
        <v>5</v>
      </c>
      <c r="B6" s="31" t="s">
        <v>0</v>
      </c>
    </row>
    <row r="7" spans="1:2">
      <c r="A7" s="29">
        <v>6</v>
      </c>
      <c r="B7" s="29" t="s">
        <v>43</v>
      </c>
    </row>
    <row r="8" spans="1:2">
      <c r="A8" s="29">
        <v>7</v>
      </c>
      <c r="B8" s="29" t="s">
        <v>9</v>
      </c>
    </row>
    <row r="9" spans="1:2">
      <c r="A9" s="29">
        <v>8</v>
      </c>
      <c r="B9" s="29" t="s">
        <v>46</v>
      </c>
    </row>
    <row r="10" spans="1:2">
      <c r="A10" s="29">
        <v>9</v>
      </c>
      <c r="B10" s="29" t="s">
        <v>6</v>
      </c>
    </row>
    <row r="11" spans="1:2">
      <c r="A11" s="29">
        <v>10</v>
      </c>
      <c r="B11" s="29" t="s">
        <v>47</v>
      </c>
    </row>
    <row r="12" spans="1:2">
      <c r="A12" s="29">
        <v>11</v>
      </c>
      <c r="B12" s="29" t="s">
        <v>48</v>
      </c>
    </row>
    <row r="13" spans="1:2">
      <c r="A13" s="29">
        <v>12</v>
      </c>
      <c r="B13" s="29" t="s">
        <v>49</v>
      </c>
    </row>
    <row r="14" spans="1:2">
      <c r="A14" s="29">
        <v>13</v>
      </c>
      <c r="B14" s="29" t="s">
        <v>50</v>
      </c>
    </row>
    <row r="15" spans="1:2">
      <c r="A15" s="29">
        <v>14</v>
      </c>
      <c r="B15" s="31" t="s">
        <v>1</v>
      </c>
    </row>
    <row r="16" spans="1:2">
      <c r="A16" s="29">
        <v>15</v>
      </c>
      <c r="B16" s="29" t="s">
        <v>51</v>
      </c>
    </row>
    <row r="17" spans="1:2">
      <c r="A17" s="32"/>
      <c r="B17" s="32"/>
    </row>
    <row r="18" spans="1:2">
      <c r="A18" s="32"/>
      <c r="B18" s="32"/>
    </row>
    <row r="19" spans="1:2">
      <c r="B19" s="3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F13" sqref="F13"/>
    </sheetView>
  </sheetViews>
  <sheetFormatPr defaultRowHeight="15"/>
  <cols>
    <col min="1" max="1" width="8.5703125" bestFit="1" customWidth="1"/>
    <col min="2" max="2" width="18.5703125" bestFit="1" customWidth="1"/>
  </cols>
  <sheetData>
    <row r="1" spans="1:2">
      <c r="A1" s="27" t="s">
        <v>27</v>
      </c>
      <c r="B1" s="31" t="s">
        <v>7</v>
      </c>
    </row>
    <row r="2" spans="1:2">
      <c r="A2" s="31">
        <v>1</v>
      </c>
      <c r="B2" s="31" t="s">
        <v>54</v>
      </c>
    </row>
    <row r="3" spans="1:2">
      <c r="A3" s="31">
        <v>2</v>
      </c>
      <c r="B3" s="31" t="s">
        <v>45</v>
      </c>
    </row>
    <row r="4" spans="1:2">
      <c r="A4" s="31">
        <v>3</v>
      </c>
      <c r="B4" s="31" t="s">
        <v>0</v>
      </c>
    </row>
    <row r="5" spans="1:2">
      <c r="A5" s="31">
        <v>4</v>
      </c>
      <c r="B5" s="31" t="s">
        <v>10</v>
      </c>
    </row>
    <row r="6" spans="1:2">
      <c r="A6" s="31">
        <v>5</v>
      </c>
      <c r="B6" s="33" t="s">
        <v>48</v>
      </c>
    </row>
    <row r="7" spans="1:2">
      <c r="A7" s="31">
        <v>6</v>
      </c>
      <c r="B7" s="31" t="s">
        <v>61</v>
      </c>
    </row>
    <row r="8" spans="1:2">
      <c r="A8" s="31">
        <v>7</v>
      </c>
      <c r="B8" s="31" t="s">
        <v>8</v>
      </c>
    </row>
    <row r="9" spans="1:2">
      <c r="A9" s="31">
        <v>8</v>
      </c>
      <c r="B9" s="31" t="s">
        <v>4</v>
      </c>
    </row>
    <row r="10" spans="1:2">
      <c r="A10" s="31">
        <v>9</v>
      </c>
      <c r="B10" s="31" t="s">
        <v>6</v>
      </c>
    </row>
    <row r="11" spans="1:2">
      <c r="A11" s="31">
        <v>10</v>
      </c>
      <c r="B11" s="31" t="s">
        <v>2</v>
      </c>
    </row>
    <row r="12" spans="1:2">
      <c r="A12" s="31">
        <v>11</v>
      </c>
      <c r="B12" s="31" t="s">
        <v>62</v>
      </c>
    </row>
    <row r="13" spans="1:2">
      <c r="A13" s="31">
        <v>12</v>
      </c>
      <c r="B13" s="33" t="s">
        <v>9</v>
      </c>
    </row>
    <row r="14" spans="1:2">
      <c r="A14" s="31">
        <v>13</v>
      </c>
      <c r="B14" s="33" t="s">
        <v>46</v>
      </c>
    </row>
    <row r="15" spans="1:2">
      <c r="A15" s="31">
        <v>14</v>
      </c>
      <c r="B15" s="31" t="s">
        <v>3</v>
      </c>
    </row>
    <row r="16" spans="1:2">
      <c r="A16" s="31">
        <v>15</v>
      </c>
      <c r="B16" s="31" t="s">
        <v>5</v>
      </c>
    </row>
    <row r="17" spans="1:2">
      <c r="A17" s="31">
        <v>16</v>
      </c>
      <c r="B17" s="31" t="s">
        <v>55</v>
      </c>
    </row>
    <row r="18" spans="1:2">
      <c r="A18" s="31">
        <v>17</v>
      </c>
      <c r="B18" s="31" t="s">
        <v>1</v>
      </c>
    </row>
    <row r="19" spans="1:2">
      <c r="A19" s="31">
        <v>18</v>
      </c>
      <c r="B19" s="31" t="s">
        <v>60</v>
      </c>
    </row>
    <row r="20" spans="1:2">
      <c r="A20" s="31">
        <v>19</v>
      </c>
      <c r="B20" s="3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PIONIRJI</vt:lpstr>
      <vt:lpstr>MLADINCI</vt:lpstr>
      <vt:lpstr>PRAKTIČNI DEL</vt:lpstr>
      <vt:lpstr>mlad ekipe</vt:lpstr>
      <vt:lpstr>pio ekipe</vt:lpstr>
      <vt:lpstr>'PRAKTIČNI DEL'!Področje_tiskanja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Bosstjan</dc:creator>
  <cp:lastModifiedBy>Bostjan</cp:lastModifiedBy>
  <cp:lastPrinted>2017-10-21T08:20:00Z</cp:lastPrinted>
  <dcterms:created xsi:type="dcterms:W3CDTF">2016-10-15T03:39:12Z</dcterms:created>
  <dcterms:modified xsi:type="dcterms:W3CDTF">2017-10-22T17:41:44Z</dcterms:modified>
</cp:coreProperties>
</file>