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Mlajši" sheetId="1" r:id="rId1"/>
    <sheet name="Starejši" sheetId="2" r:id="rId2"/>
  </sheets>
  <definedNames>
    <definedName name="_xlnm.Print_Area" localSheetId="0">'Mlajši'!$A$1:$Q$34</definedName>
    <definedName name="_xlnm.Print_Area" localSheetId="1">'Starejši'!$A$1:$Q$30</definedName>
  </definedNames>
  <calcPr fullCalcOnLoad="1"/>
</workbook>
</file>

<file path=xl/sharedStrings.xml><?xml version="1.0" encoding="utf-8"?>
<sst xmlns="http://schemas.openxmlformats.org/spreadsheetml/2006/main" count="158" uniqueCount="91">
  <si>
    <t>KONČNO ŠTEVILO TOČK</t>
  </si>
  <si>
    <t>ČLANI EKIPE</t>
  </si>
  <si>
    <t>SKUPAJ VSE NALOGE</t>
  </si>
  <si>
    <t>VEZANJE VOZLOV</t>
  </si>
  <si>
    <t>DOSEŽENO MESTO</t>
  </si>
  <si>
    <t>PRVA POMOČ - PRAKTIČNO</t>
  </si>
  <si>
    <t>PRVA POMOČ - TEST</t>
  </si>
  <si>
    <t>POZNAVANJE KRAJA</t>
  </si>
  <si>
    <t>ZAČETNO ŠTEVILO TOČK</t>
  </si>
  <si>
    <t>OSNOVNA ŠOLA</t>
  </si>
  <si>
    <t>ZAP.ŠTEVILKA</t>
  </si>
  <si>
    <t>ZAP. ŠTEVILKA</t>
  </si>
  <si>
    <t>GASILSKA ZVEZA SLOVENIJE</t>
  </si>
  <si>
    <t>REGIJA LJUBLJANA III</t>
  </si>
  <si>
    <t xml:space="preserve"> OŠ MENGEŠ 1</t>
  </si>
  <si>
    <t xml:space="preserve"> OŠ LITIJA, POŠ SAVA 1</t>
  </si>
  <si>
    <t xml:space="preserve"> OŠ MENGEŠ 2</t>
  </si>
  <si>
    <t xml:space="preserve"> OŠ JANKO KERSNIK BRDO 2</t>
  </si>
  <si>
    <t xml:space="preserve"> OŠ JANKO KERSNIK BRDO 1</t>
  </si>
  <si>
    <t xml:space="preserve"> OŠ RODICA </t>
  </si>
  <si>
    <t xml:space="preserve"> OŠ DOB 1</t>
  </si>
  <si>
    <t xml:space="preserve"> OŠ DOB 2</t>
  </si>
  <si>
    <t xml:space="preserve"> OŠ GRADEC LITIJA, POŠ SAVA 2</t>
  </si>
  <si>
    <t>14. SREČANJE DRUŠTEV MLADI GASILEC 2012</t>
  </si>
  <si>
    <t>Komenda, 14.04.2012</t>
  </si>
  <si>
    <t>Rezultati   -   MLAJŠI</t>
  </si>
  <si>
    <t>Rezultati   -   STAREJŠI</t>
  </si>
  <si>
    <t>Ana Smolnikar, Eva Ravnikar, Jure Krašovic</t>
  </si>
  <si>
    <t>Aljaž Ocepek, Domen Ocepek, Tadej Vozelj</t>
  </si>
  <si>
    <t xml:space="preserve"> OŠ LITIJA 1</t>
  </si>
  <si>
    <t>Tajda Klopčič, Luka Sitar, Sara Knep</t>
  </si>
  <si>
    <t xml:space="preserve"> OŠ LITIJA 2</t>
  </si>
  <si>
    <t>Tom Brinovec, Glorija Vresk, Naja Knez</t>
  </si>
  <si>
    <t>Ema Lekan, Ema Pavlič, Lea Omahna</t>
  </si>
  <si>
    <t>Žan Pibernik, Kaja Koncilija, Asja Goričan</t>
  </si>
  <si>
    <t>Taja Vidergar, Lea Vozelj, Tea Vozelj</t>
  </si>
  <si>
    <t>Matej Cimerman, Taj Janežič, Matej Mitrovič</t>
  </si>
  <si>
    <t>Miha Rožič, Miha Vidergar, Matija Rožič</t>
  </si>
  <si>
    <t>Eva Rožič, Anja Rožič, Alja Ban</t>
  </si>
  <si>
    <t>Nadja Škrbec, Maks Štrus, Laura Mahkovic Lamovšek</t>
  </si>
  <si>
    <t>Neža Krašovic, Jan Smolnikar, Katja Novak</t>
  </si>
  <si>
    <t xml:space="preserve"> OŠ MENGEŠ 5</t>
  </si>
  <si>
    <t>Kaja Sadar, Kaja Slabajna, Ron Janežič</t>
  </si>
  <si>
    <t>Lucija Smolnikar, Jernej Dragar, Klemen Lešnik</t>
  </si>
  <si>
    <t>Anja Kaplja, Pia Kočevar, Domen Podbelšek</t>
  </si>
  <si>
    <t>Alenka Kos, Danijel Mal, Žiga Kos</t>
  </si>
  <si>
    <t xml:space="preserve"> OŠ KOMENDA - MOSTE 1</t>
  </si>
  <si>
    <t xml:space="preserve"> OŠ KOMENDA - MOSTE 2</t>
  </si>
  <si>
    <t>Tina Jenc, Ana Jenc, Maja Brišnik</t>
  </si>
  <si>
    <t>Neža Saje, Jan Dolinšek, Bibijana Kepic</t>
  </si>
  <si>
    <t>Andrej Tomažič, Katja Koletič, Sabina Komič</t>
  </si>
  <si>
    <t>Anže Oršič, Matej Pugelj, Nejc Kafol</t>
  </si>
  <si>
    <t>Nik Ceh, Martin Malenšek, Domen Štebe</t>
  </si>
  <si>
    <t>Nina Oražem, Jošt Osolin, Damjana Klopčič</t>
  </si>
  <si>
    <t>LOKA PRI MENGŠU</t>
  </si>
  <si>
    <t>KRIŽ</t>
  </si>
  <si>
    <t>SAVA</t>
  </si>
  <si>
    <t>RODICA</t>
  </si>
  <si>
    <t>DOLE</t>
  </si>
  <si>
    <t>TOPOLE</t>
  </si>
  <si>
    <t>MENGEŠ</t>
  </si>
  <si>
    <t>PREVOJE</t>
  </si>
  <si>
    <t>PEČE</t>
  </si>
  <si>
    <t>ROVA</t>
  </si>
  <si>
    <t>ŽEJE - SV. TROJICA</t>
  </si>
  <si>
    <t xml:space="preserve">Predsednik B komisije: </t>
  </si>
  <si>
    <t xml:space="preserve">Vodja tekmovanja: </t>
  </si>
  <si>
    <t>Gašper MAV, VGČ org.smeri</t>
  </si>
  <si>
    <t>Slavko JALOVEC, GČ II.st.</t>
  </si>
  <si>
    <t>KOMENDA</t>
  </si>
  <si>
    <t xml:space="preserve"> OŠ KOMENDA - MOSTE  3</t>
  </si>
  <si>
    <t xml:space="preserve"> OŠ GABROVKA - DOLE, POŠ DOLE 1</t>
  </si>
  <si>
    <t xml:space="preserve"> OŠ GABROVKA - DOLE, POŠ DOLE 2</t>
  </si>
  <si>
    <t>IZBERA GASILNIKA</t>
  </si>
  <si>
    <t>METANJE VRVI V KROG</t>
  </si>
  <si>
    <t>PREVENTIVNI TEST</t>
  </si>
  <si>
    <t>ZBIJANJE TARČE</t>
  </si>
  <si>
    <t xml:space="preserve"> OŠ DOB 3</t>
  </si>
  <si>
    <t xml:space="preserve"> OŠ PRESERJE PRI RADOMLJAH</t>
  </si>
  <si>
    <t xml:space="preserve"> OŠ JURIJ VEGA MORAVČE</t>
  </si>
  <si>
    <t>Rok Hlade, Nejc Tomšič, David Kadivec</t>
  </si>
  <si>
    <t>GASILSKA ZVEZA</t>
  </si>
  <si>
    <t>PROS. GAS. DRUŠTVO</t>
  </si>
  <si>
    <t>LITIJA</t>
  </si>
  <si>
    <t>DOMŽALE</t>
  </si>
  <si>
    <t>LUKOVICA</t>
  </si>
  <si>
    <t>MORAVČE</t>
  </si>
  <si>
    <t>Sara Kosec, Žan Bergant, Nastja Aleš</t>
  </si>
  <si>
    <t>Katja Pavlič, Nika Smolnikar, Matej Omahna</t>
  </si>
  <si>
    <t>Pia Končar, Nika Pečaver, Nejc Friškovec</t>
  </si>
  <si>
    <t>Urška Brumec, Neža Testen, Urban Ručigaj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</si>
</sst>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m:ss"/>
    <numFmt numFmtId="190" formatCode="[$-424]d\.\ mmmm\ yyyy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textRotation="90"/>
    </xf>
    <xf numFmtId="0" fontId="6" fillId="35" borderId="10" xfId="0" applyFont="1" applyFill="1" applyBorder="1" applyAlignment="1">
      <alignment horizontal="center" vertical="center" textRotation="90"/>
    </xf>
    <xf numFmtId="0" fontId="6" fillId="14" borderId="10" xfId="0" applyFont="1" applyFill="1" applyBorder="1" applyAlignment="1">
      <alignment horizontal="center" vertical="center" textRotation="90"/>
    </xf>
    <xf numFmtId="0" fontId="6" fillId="36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8" borderId="10" xfId="0" applyFont="1" applyFill="1" applyBorder="1" applyAlignment="1">
      <alignment horizontal="center" vertical="center" textRotation="90"/>
    </xf>
    <xf numFmtId="0" fontId="6" fillId="39" borderId="10" xfId="0" applyFont="1" applyFill="1" applyBorder="1" applyAlignment="1">
      <alignment horizontal="center" vertical="center" textRotation="90"/>
    </xf>
    <xf numFmtId="0" fontId="6" fillId="40" borderId="10" xfId="0" applyFont="1" applyFill="1" applyBorder="1" applyAlignment="1">
      <alignment horizontal="center" vertical="center" textRotation="90"/>
    </xf>
    <xf numFmtId="0" fontId="6" fillId="41" borderId="10" xfId="0" applyFont="1" applyFill="1" applyBorder="1" applyAlignment="1">
      <alignment horizontal="center" vertical="center" textRotation="90"/>
    </xf>
    <xf numFmtId="0" fontId="6" fillId="42" borderId="10" xfId="0" applyFont="1" applyFill="1" applyBorder="1" applyAlignment="1">
      <alignment horizontal="center" vertical="center" textRotation="90"/>
    </xf>
    <xf numFmtId="0" fontId="6" fillId="43" borderId="10" xfId="0" applyFont="1" applyFill="1" applyBorder="1" applyAlignment="1">
      <alignment horizontal="center" vertical="center" textRotation="90"/>
    </xf>
    <xf numFmtId="0" fontId="6" fillId="8" borderId="10" xfId="0" applyFont="1" applyFill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8" fillId="4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0" fontId="0" fillId="44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2" fontId="0" fillId="0" borderId="16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36" borderId="14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45" borderId="14" xfId="0" applyFont="1" applyFill="1" applyBorder="1" applyAlignment="1">
      <alignment horizontal="center"/>
    </xf>
    <xf numFmtId="0" fontId="8" fillId="45" borderId="19" xfId="0" applyFont="1" applyFill="1" applyBorder="1" applyAlignment="1">
      <alignment horizontal="center"/>
    </xf>
    <xf numFmtId="0" fontId="8" fillId="45" borderId="11" xfId="0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2171700</xdr:colOff>
      <xdr:row>24</xdr:row>
      <xdr:rowOff>19050</xdr:rowOff>
    </xdr:from>
    <xdr:to>
      <xdr:col>5</xdr:col>
      <xdr:colOff>533400</xdr:colOff>
      <xdr:row>33</xdr:row>
      <xdr:rowOff>19050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953125"/>
          <a:ext cx="1409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2171700</xdr:colOff>
      <xdr:row>21</xdr:row>
      <xdr:rowOff>19050</xdr:rowOff>
    </xdr:from>
    <xdr:to>
      <xdr:col>5</xdr:col>
      <xdr:colOff>533400</xdr:colOff>
      <xdr:row>30</xdr:row>
      <xdr:rowOff>19050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410200"/>
          <a:ext cx="1409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85" zoomScaleNormal="85" zoomScaleSheetLayoutView="70" workbookViewId="0" topLeftCell="A1">
      <selection activeCell="J14" sqref="J14"/>
    </sheetView>
  </sheetViews>
  <sheetFormatPr defaultColWidth="9.140625" defaultRowHeight="12.75"/>
  <cols>
    <col min="1" max="1" width="8.28125" style="0" customWidth="1"/>
    <col min="2" max="2" width="1.7109375" style="0" customWidth="1"/>
    <col min="3" max="3" width="4.00390625" style="0" customWidth="1"/>
    <col min="4" max="4" width="35.7109375" style="0" customWidth="1"/>
    <col min="5" max="5" width="45.7109375" style="0" customWidth="1"/>
    <col min="6" max="7" width="18.7109375" style="0" customWidth="1"/>
    <col min="8" max="14" width="7.140625" style="6" customWidth="1"/>
    <col min="15" max="17" width="7.140625" style="0" customWidth="1"/>
    <col min="18" max="18" width="15.7109375" style="0" customWidth="1"/>
  </cols>
  <sheetData>
    <row r="1" spans="1:17" ht="12.75">
      <c r="A1" s="32" t="s">
        <v>12</v>
      </c>
      <c r="N1" s="68" t="s">
        <v>24</v>
      </c>
      <c r="O1" s="68"/>
      <c r="P1" s="68"/>
      <c r="Q1" s="68"/>
    </row>
    <row r="2" ht="12.75">
      <c r="A2" s="32" t="s">
        <v>13</v>
      </c>
    </row>
    <row r="3" ht="12.75">
      <c r="A3" s="32" t="s">
        <v>23</v>
      </c>
    </row>
    <row r="4" ht="12.75">
      <c r="A4" s="32"/>
    </row>
    <row r="6" spans="1:26" ht="15.75" customHeight="1">
      <c r="A6" s="69" t="s">
        <v>25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33"/>
      <c r="S6" s="33"/>
      <c r="T6" s="33"/>
      <c r="U6" s="33"/>
      <c r="V6" s="33"/>
      <c r="W6" s="33"/>
      <c r="X6" s="33"/>
      <c r="Y6" s="33"/>
      <c r="Z6" s="33"/>
    </row>
    <row r="8" spans="1:17" ht="148.5" customHeight="1">
      <c r="A8" s="28" t="s">
        <v>4</v>
      </c>
      <c r="B8" s="62"/>
      <c r="C8" s="7" t="s">
        <v>10</v>
      </c>
      <c r="D8" s="7" t="s">
        <v>9</v>
      </c>
      <c r="E8" s="44" t="s">
        <v>1</v>
      </c>
      <c r="F8" s="7" t="s">
        <v>82</v>
      </c>
      <c r="G8" s="7" t="s">
        <v>81</v>
      </c>
      <c r="H8" s="20" t="s">
        <v>76</v>
      </c>
      <c r="I8" s="22" t="s">
        <v>74</v>
      </c>
      <c r="J8" s="23" t="s">
        <v>3</v>
      </c>
      <c r="K8" s="21" t="s">
        <v>5</v>
      </c>
      <c r="L8" s="24" t="s">
        <v>75</v>
      </c>
      <c r="M8" s="25" t="s">
        <v>6</v>
      </c>
      <c r="N8" s="19" t="s">
        <v>7</v>
      </c>
      <c r="O8" s="26" t="s">
        <v>8</v>
      </c>
      <c r="P8" s="19" t="s">
        <v>2</v>
      </c>
      <c r="Q8" s="27" t="s">
        <v>0</v>
      </c>
    </row>
    <row r="9" spans="1:17" ht="14.25" customHeight="1">
      <c r="A9" s="42">
        <v>1</v>
      </c>
      <c r="C9" s="38">
        <v>33</v>
      </c>
      <c r="D9" s="48" t="s">
        <v>41</v>
      </c>
      <c r="E9" s="59" t="s">
        <v>42</v>
      </c>
      <c r="F9" s="45" t="s">
        <v>54</v>
      </c>
      <c r="G9" s="65" t="s">
        <v>60</v>
      </c>
      <c r="H9" s="43">
        <v>15.45</v>
      </c>
      <c r="I9" s="39">
        <v>2</v>
      </c>
      <c r="J9" s="39">
        <v>16.49</v>
      </c>
      <c r="K9" s="39">
        <v>0</v>
      </c>
      <c r="L9" s="39">
        <v>0</v>
      </c>
      <c r="M9" s="39">
        <v>0</v>
      </c>
      <c r="N9" s="39">
        <v>0</v>
      </c>
      <c r="O9" s="40">
        <v>500</v>
      </c>
      <c r="P9" s="40">
        <f aca="true" t="shared" si="0" ref="P9:P23">H9+I9+J9+K9+L9+M9+N9</f>
        <v>33.94</v>
      </c>
      <c r="Q9" s="41">
        <f aca="true" t="shared" si="1" ref="Q9:Q23">O9-P9</f>
        <v>466.06</v>
      </c>
    </row>
    <row r="10" spans="1:17" ht="14.25" customHeight="1">
      <c r="A10" s="42">
        <v>2</v>
      </c>
      <c r="C10" s="38">
        <v>31</v>
      </c>
      <c r="D10" s="48" t="s">
        <v>17</v>
      </c>
      <c r="E10" s="59" t="s">
        <v>49</v>
      </c>
      <c r="F10" s="45" t="s">
        <v>61</v>
      </c>
      <c r="G10" s="65" t="s">
        <v>85</v>
      </c>
      <c r="H10" s="43">
        <v>17.94</v>
      </c>
      <c r="I10" s="39">
        <v>1</v>
      </c>
      <c r="J10" s="39">
        <v>18.39</v>
      </c>
      <c r="K10" s="39">
        <v>0</v>
      </c>
      <c r="L10" s="39">
        <v>6</v>
      </c>
      <c r="M10" s="39">
        <v>0</v>
      </c>
      <c r="N10" s="39">
        <v>0</v>
      </c>
      <c r="O10" s="40">
        <v>500</v>
      </c>
      <c r="P10" s="40">
        <f t="shared" si="0"/>
        <v>43.33</v>
      </c>
      <c r="Q10" s="41">
        <f t="shared" si="1"/>
        <v>456.67</v>
      </c>
    </row>
    <row r="11" spans="1:17" ht="14.25" customHeight="1">
      <c r="A11" s="42">
        <v>3</v>
      </c>
      <c r="C11" s="38">
        <v>32</v>
      </c>
      <c r="D11" s="48" t="s">
        <v>21</v>
      </c>
      <c r="E11" s="59" t="s">
        <v>40</v>
      </c>
      <c r="F11" s="45" t="s">
        <v>64</v>
      </c>
      <c r="G11" s="65" t="s">
        <v>84</v>
      </c>
      <c r="H11" s="43">
        <v>21.85</v>
      </c>
      <c r="I11" s="39">
        <v>0</v>
      </c>
      <c r="J11" s="39">
        <v>18.36</v>
      </c>
      <c r="K11" s="39">
        <v>0</v>
      </c>
      <c r="L11" s="39">
        <v>4</v>
      </c>
      <c r="M11" s="39">
        <v>0</v>
      </c>
      <c r="N11" s="39">
        <v>0</v>
      </c>
      <c r="O11" s="40">
        <v>500</v>
      </c>
      <c r="P11" s="40">
        <f t="shared" si="0"/>
        <v>44.21</v>
      </c>
      <c r="Q11" s="41">
        <f t="shared" si="1"/>
        <v>455.79</v>
      </c>
    </row>
    <row r="12" spans="1:17" ht="14.25" customHeight="1">
      <c r="A12" s="42">
        <v>4</v>
      </c>
      <c r="C12" s="38">
        <v>22</v>
      </c>
      <c r="D12" s="48" t="s">
        <v>19</v>
      </c>
      <c r="E12" s="59" t="s">
        <v>51</v>
      </c>
      <c r="F12" s="45" t="s">
        <v>57</v>
      </c>
      <c r="G12" s="65" t="s">
        <v>84</v>
      </c>
      <c r="H12" s="43">
        <v>19.81</v>
      </c>
      <c r="I12" s="39">
        <v>0</v>
      </c>
      <c r="J12" s="39">
        <v>19.88</v>
      </c>
      <c r="K12" s="39">
        <v>0</v>
      </c>
      <c r="L12" s="39">
        <v>4</v>
      </c>
      <c r="M12" s="39">
        <v>0</v>
      </c>
      <c r="N12" s="39">
        <v>1</v>
      </c>
      <c r="O12" s="40">
        <v>500</v>
      </c>
      <c r="P12" s="40">
        <f t="shared" si="0"/>
        <v>44.69</v>
      </c>
      <c r="Q12" s="41">
        <f t="shared" si="1"/>
        <v>455.31</v>
      </c>
    </row>
    <row r="13" spans="1:17" ht="14.25" customHeight="1">
      <c r="A13" s="42">
        <v>5</v>
      </c>
      <c r="C13" s="38">
        <v>21</v>
      </c>
      <c r="D13" s="53" t="s">
        <v>15</v>
      </c>
      <c r="E13" s="59" t="s">
        <v>35</v>
      </c>
      <c r="F13" s="45" t="s">
        <v>56</v>
      </c>
      <c r="G13" s="65" t="s">
        <v>83</v>
      </c>
      <c r="H13" s="43">
        <v>17.68</v>
      </c>
      <c r="I13" s="39">
        <v>0</v>
      </c>
      <c r="J13" s="39">
        <v>26.57</v>
      </c>
      <c r="K13" s="39">
        <v>0</v>
      </c>
      <c r="L13" s="39">
        <v>2</v>
      </c>
      <c r="M13" s="39">
        <v>0</v>
      </c>
      <c r="N13" s="39">
        <v>0</v>
      </c>
      <c r="O13" s="40">
        <v>500</v>
      </c>
      <c r="P13" s="40">
        <f t="shared" si="0"/>
        <v>46.25</v>
      </c>
      <c r="Q13" s="41">
        <f t="shared" si="1"/>
        <v>453.75</v>
      </c>
    </row>
    <row r="14" spans="1:17" ht="14.25" customHeight="1">
      <c r="A14" s="42">
        <v>6</v>
      </c>
      <c r="C14" s="38">
        <v>23</v>
      </c>
      <c r="D14" s="48" t="s">
        <v>16</v>
      </c>
      <c r="E14" s="59" t="s">
        <v>36</v>
      </c>
      <c r="F14" s="45" t="s">
        <v>54</v>
      </c>
      <c r="G14" s="65" t="s">
        <v>60</v>
      </c>
      <c r="H14" s="43">
        <v>15.49</v>
      </c>
      <c r="I14" s="39">
        <v>1</v>
      </c>
      <c r="J14" s="39">
        <v>31.09</v>
      </c>
      <c r="K14" s="39">
        <v>0</v>
      </c>
      <c r="L14" s="39">
        <v>0</v>
      </c>
      <c r="M14" s="39">
        <v>0</v>
      </c>
      <c r="N14" s="39">
        <v>1</v>
      </c>
      <c r="O14" s="40">
        <v>500</v>
      </c>
      <c r="P14" s="40">
        <f t="shared" si="0"/>
        <v>48.58</v>
      </c>
      <c r="Q14" s="41">
        <f t="shared" si="1"/>
        <v>451.42</v>
      </c>
    </row>
    <row r="15" spans="1:17" ht="14.25" customHeight="1">
      <c r="A15" s="42">
        <v>7</v>
      </c>
      <c r="C15" s="38">
        <v>35</v>
      </c>
      <c r="D15" s="48" t="s">
        <v>78</v>
      </c>
      <c r="E15" s="59" t="s">
        <v>44</v>
      </c>
      <c r="F15" s="45" t="s">
        <v>63</v>
      </c>
      <c r="G15" s="65" t="s">
        <v>84</v>
      </c>
      <c r="H15" s="43">
        <v>18.64</v>
      </c>
      <c r="I15" s="39">
        <v>3</v>
      </c>
      <c r="J15" s="39">
        <v>19.96</v>
      </c>
      <c r="K15" s="39">
        <v>0</v>
      </c>
      <c r="L15" s="39">
        <v>6</v>
      </c>
      <c r="M15" s="39">
        <v>2</v>
      </c>
      <c r="N15" s="39">
        <v>0</v>
      </c>
      <c r="O15" s="40">
        <v>500</v>
      </c>
      <c r="P15" s="40">
        <f t="shared" si="0"/>
        <v>49.6</v>
      </c>
      <c r="Q15" s="41">
        <f t="shared" si="1"/>
        <v>450.4</v>
      </c>
    </row>
    <row r="16" spans="1:17" ht="14.25" customHeight="1">
      <c r="A16" s="42">
        <v>8</v>
      </c>
      <c r="C16" s="38">
        <v>19</v>
      </c>
      <c r="D16" s="48" t="s">
        <v>46</v>
      </c>
      <c r="E16" s="59" t="s">
        <v>80</v>
      </c>
      <c r="F16" s="45" t="s">
        <v>55</v>
      </c>
      <c r="G16" s="65" t="s">
        <v>69</v>
      </c>
      <c r="H16" s="43">
        <v>19.91</v>
      </c>
      <c r="I16" s="39">
        <v>0</v>
      </c>
      <c r="J16" s="39">
        <v>24.2</v>
      </c>
      <c r="K16" s="39">
        <v>0</v>
      </c>
      <c r="L16" s="39">
        <v>6</v>
      </c>
      <c r="M16" s="39">
        <v>0</v>
      </c>
      <c r="N16" s="39">
        <v>1</v>
      </c>
      <c r="O16" s="40">
        <v>500</v>
      </c>
      <c r="P16" s="40">
        <f t="shared" si="0"/>
        <v>51.11</v>
      </c>
      <c r="Q16" s="41">
        <f t="shared" si="1"/>
        <v>448.89</v>
      </c>
    </row>
    <row r="17" spans="1:17" ht="14.25" customHeight="1">
      <c r="A17" s="42">
        <v>9</v>
      </c>
      <c r="C17" s="38">
        <v>28</v>
      </c>
      <c r="D17" s="54" t="s">
        <v>22</v>
      </c>
      <c r="E17" s="60" t="s">
        <v>39</v>
      </c>
      <c r="F17" s="45" t="s">
        <v>56</v>
      </c>
      <c r="G17" s="65" t="s">
        <v>83</v>
      </c>
      <c r="H17" s="43">
        <v>24.93</v>
      </c>
      <c r="I17" s="39">
        <v>3</v>
      </c>
      <c r="J17" s="39">
        <v>19.15</v>
      </c>
      <c r="K17" s="39">
        <v>0</v>
      </c>
      <c r="L17" s="39">
        <v>8</v>
      </c>
      <c r="M17" s="39">
        <v>0</v>
      </c>
      <c r="N17" s="39">
        <v>0</v>
      </c>
      <c r="O17" s="40">
        <v>500</v>
      </c>
      <c r="P17" s="40">
        <f t="shared" si="0"/>
        <v>55.08</v>
      </c>
      <c r="Q17" s="41">
        <f t="shared" si="1"/>
        <v>444.92</v>
      </c>
    </row>
    <row r="18" spans="1:17" ht="14.25" customHeight="1">
      <c r="A18" s="42">
        <v>10</v>
      </c>
      <c r="C18" s="38">
        <v>27</v>
      </c>
      <c r="D18" s="48" t="s">
        <v>20</v>
      </c>
      <c r="E18" s="59" t="s">
        <v>38</v>
      </c>
      <c r="F18" s="45" t="s">
        <v>64</v>
      </c>
      <c r="G18" s="65" t="s">
        <v>84</v>
      </c>
      <c r="H18" s="43">
        <v>17.66</v>
      </c>
      <c r="I18" s="39">
        <v>17</v>
      </c>
      <c r="J18" s="39">
        <v>19.83</v>
      </c>
      <c r="K18" s="39">
        <v>0</v>
      </c>
      <c r="L18" s="39">
        <v>4</v>
      </c>
      <c r="M18" s="39">
        <v>0</v>
      </c>
      <c r="N18" s="39">
        <v>0</v>
      </c>
      <c r="O18" s="40">
        <v>500</v>
      </c>
      <c r="P18" s="40">
        <f t="shared" si="0"/>
        <v>58.489999999999995</v>
      </c>
      <c r="Q18" s="41">
        <f t="shared" si="1"/>
        <v>441.51</v>
      </c>
    </row>
    <row r="19" spans="1:17" ht="14.25" customHeight="1">
      <c r="A19" s="42">
        <v>11</v>
      </c>
      <c r="C19" s="38">
        <v>29</v>
      </c>
      <c r="D19" s="48" t="s">
        <v>70</v>
      </c>
      <c r="E19" s="59" t="s">
        <v>52</v>
      </c>
      <c r="F19" s="45" t="s">
        <v>69</v>
      </c>
      <c r="G19" s="65" t="s">
        <v>69</v>
      </c>
      <c r="H19" s="43">
        <v>17.52</v>
      </c>
      <c r="I19" s="39">
        <v>2</v>
      </c>
      <c r="J19" s="39">
        <v>22.4</v>
      </c>
      <c r="K19" s="39">
        <v>0</v>
      </c>
      <c r="L19" s="39">
        <v>20</v>
      </c>
      <c r="M19" s="39">
        <v>0</v>
      </c>
      <c r="N19" s="39">
        <v>0</v>
      </c>
      <c r="O19" s="40">
        <v>500</v>
      </c>
      <c r="P19" s="40">
        <f t="shared" si="0"/>
        <v>61.92</v>
      </c>
      <c r="Q19" s="41">
        <f t="shared" si="1"/>
        <v>438.08</v>
      </c>
    </row>
    <row r="20" spans="1:17" ht="14.25" customHeight="1">
      <c r="A20" s="42">
        <v>12</v>
      </c>
      <c r="C20" s="38">
        <v>24</v>
      </c>
      <c r="D20" s="48" t="s">
        <v>47</v>
      </c>
      <c r="E20" s="59" t="s">
        <v>48</v>
      </c>
      <c r="F20" s="45" t="s">
        <v>69</v>
      </c>
      <c r="G20" s="65" t="s">
        <v>69</v>
      </c>
      <c r="H20" s="43">
        <v>16.79</v>
      </c>
      <c r="I20" s="39">
        <v>6</v>
      </c>
      <c r="J20" s="39">
        <v>20.63</v>
      </c>
      <c r="K20" s="39">
        <v>0</v>
      </c>
      <c r="L20" s="39">
        <v>22</v>
      </c>
      <c r="M20" s="39">
        <v>0</v>
      </c>
      <c r="N20" s="39">
        <v>0</v>
      </c>
      <c r="O20" s="40">
        <v>500</v>
      </c>
      <c r="P20" s="40">
        <f t="shared" si="0"/>
        <v>65.42</v>
      </c>
      <c r="Q20" s="41">
        <f t="shared" si="1"/>
        <v>434.58</v>
      </c>
    </row>
    <row r="21" spans="1:17" ht="14.25" customHeight="1">
      <c r="A21" s="42">
        <v>13</v>
      </c>
      <c r="C21" s="49">
        <v>25</v>
      </c>
      <c r="D21" s="55" t="s">
        <v>18</v>
      </c>
      <c r="E21" s="61" t="s">
        <v>37</v>
      </c>
      <c r="F21" s="45" t="s">
        <v>61</v>
      </c>
      <c r="G21" s="67" t="s">
        <v>85</v>
      </c>
      <c r="H21" s="56">
        <v>19.91</v>
      </c>
      <c r="I21" s="50">
        <v>4</v>
      </c>
      <c r="J21" s="50">
        <v>29.12</v>
      </c>
      <c r="K21" s="50">
        <v>0</v>
      </c>
      <c r="L21" s="50">
        <v>14</v>
      </c>
      <c r="M21" s="50">
        <v>0</v>
      </c>
      <c r="N21" s="50">
        <v>0</v>
      </c>
      <c r="O21" s="51">
        <v>500</v>
      </c>
      <c r="P21" s="51">
        <f t="shared" si="0"/>
        <v>67.03</v>
      </c>
      <c r="Q21" s="52">
        <f t="shared" si="1"/>
        <v>432.97</v>
      </c>
    </row>
    <row r="22" spans="1:18" ht="14.25" customHeight="1">
      <c r="A22" s="42">
        <v>14</v>
      </c>
      <c r="C22" s="38">
        <v>20</v>
      </c>
      <c r="D22" s="48" t="s">
        <v>14</v>
      </c>
      <c r="E22" s="59" t="s">
        <v>34</v>
      </c>
      <c r="F22" s="45" t="s">
        <v>59</v>
      </c>
      <c r="G22" s="65" t="s">
        <v>60</v>
      </c>
      <c r="H22" s="43">
        <v>19.41</v>
      </c>
      <c r="I22" s="39">
        <v>1</v>
      </c>
      <c r="J22" s="39">
        <v>47.48</v>
      </c>
      <c r="K22" s="39">
        <v>0</v>
      </c>
      <c r="L22" s="39">
        <v>14</v>
      </c>
      <c r="M22" s="39">
        <v>0</v>
      </c>
      <c r="N22" s="39">
        <v>0</v>
      </c>
      <c r="O22" s="40">
        <v>500</v>
      </c>
      <c r="P22" s="40">
        <f t="shared" si="0"/>
        <v>81.89</v>
      </c>
      <c r="Q22" s="41">
        <f t="shared" si="1"/>
        <v>418.11</v>
      </c>
      <c r="R22" s="36"/>
    </row>
    <row r="23" spans="1:18" ht="14.25" customHeight="1">
      <c r="A23" s="42">
        <v>15</v>
      </c>
      <c r="B23" s="58"/>
      <c r="C23" s="38">
        <v>34</v>
      </c>
      <c r="D23" s="48" t="s">
        <v>77</v>
      </c>
      <c r="E23" s="59" t="s">
        <v>43</v>
      </c>
      <c r="F23" s="45" t="s">
        <v>64</v>
      </c>
      <c r="G23" s="65" t="s">
        <v>84</v>
      </c>
      <c r="H23" s="43">
        <v>22.93</v>
      </c>
      <c r="I23" s="39">
        <v>5</v>
      </c>
      <c r="J23" s="39">
        <v>41.88</v>
      </c>
      <c r="K23" s="39">
        <v>0</v>
      </c>
      <c r="L23" s="39">
        <v>20</v>
      </c>
      <c r="M23" s="39">
        <v>2</v>
      </c>
      <c r="N23" s="39">
        <v>0</v>
      </c>
      <c r="O23" s="40">
        <v>500</v>
      </c>
      <c r="P23" s="40">
        <f t="shared" si="0"/>
        <v>91.81</v>
      </c>
      <c r="Q23" s="41">
        <f t="shared" si="1"/>
        <v>408.19</v>
      </c>
      <c r="R23" s="36"/>
    </row>
    <row r="24" spans="3:18" ht="12.75" customHeight="1">
      <c r="C24" s="9"/>
      <c r="D24" s="17"/>
      <c r="E24" s="11"/>
      <c r="F24" s="11"/>
      <c r="G24" s="11"/>
      <c r="H24" s="12"/>
      <c r="I24" s="12"/>
      <c r="J24" s="12"/>
      <c r="K24" s="13"/>
      <c r="L24" s="13"/>
      <c r="M24" s="13"/>
      <c r="N24" s="13"/>
      <c r="O24" s="14"/>
      <c r="P24" s="15"/>
      <c r="Q24" s="16"/>
      <c r="R24" s="4"/>
    </row>
    <row r="25" spans="3:18" ht="12.75" customHeight="1">
      <c r="C25" s="9"/>
      <c r="D25" s="17"/>
      <c r="E25" s="11"/>
      <c r="F25" s="11"/>
      <c r="G25" s="11"/>
      <c r="H25" s="12"/>
      <c r="I25" s="12"/>
      <c r="J25" s="12"/>
      <c r="K25" s="13"/>
      <c r="L25" s="13"/>
      <c r="M25" s="13"/>
      <c r="N25" s="13"/>
      <c r="O25" s="14"/>
      <c r="P25" s="15"/>
      <c r="Q25" s="16"/>
      <c r="R25" s="4"/>
    </row>
    <row r="26" spans="3:18" ht="12.75" customHeight="1">
      <c r="C26" s="9"/>
      <c r="D26" s="17"/>
      <c r="E26" s="11"/>
      <c r="F26" s="11"/>
      <c r="G26" s="11"/>
      <c r="H26" s="12"/>
      <c r="I26" s="12"/>
      <c r="J26" s="12"/>
      <c r="K26" s="13"/>
      <c r="L26" s="13"/>
      <c r="M26" s="13"/>
      <c r="N26" s="13"/>
      <c r="O26" s="14"/>
      <c r="P26" s="15"/>
      <c r="Q26" s="16"/>
      <c r="R26" s="4"/>
    </row>
    <row r="27" spans="3:18" ht="12.75" customHeight="1">
      <c r="C27" s="9"/>
      <c r="D27" s="17"/>
      <c r="E27" s="11"/>
      <c r="F27" s="11"/>
      <c r="G27" s="11"/>
      <c r="H27" s="12"/>
      <c r="I27" s="12"/>
      <c r="J27" s="12"/>
      <c r="K27" s="13"/>
      <c r="L27" s="13"/>
      <c r="M27" s="13"/>
      <c r="N27" s="13"/>
      <c r="O27" s="14"/>
      <c r="P27" s="15"/>
      <c r="Q27" s="16"/>
      <c r="R27" s="4"/>
    </row>
    <row r="28" spans="1:17" ht="12.75" customHeight="1">
      <c r="A28" t="s">
        <v>65</v>
      </c>
      <c r="D28" s="17"/>
      <c r="E28" s="18"/>
      <c r="F28" s="12"/>
      <c r="G28" s="12"/>
      <c r="H28" s="12"/>
      <c r="I28" s="12"/>
      <c r="J28" s="13"/>
      <c r="K28" s="13"/>
      <c r="L28" s="13"/>
      <c r="M28" s="13"/>
      <c r="N28" s="14"/>
      <c r="O28" s="72" t="s">
        <v>66</v>
      </c>
      <c r="P28" s="72"/>
      <c r="Q28" s="72"/>
    </row>
    <row r="29" spans="1:17" ht="12.75" customHeight="1">
      <c r="A29" s="34" t="s">
        <v>67</v>
      </c>
      <c r="D29" s="10"/>
      <c r="E29" s="11"/>
      <c r="F29" s="12"/>
      <c r="G29" s="12"/>
      <c r="H29" s="12"/>
      <c r="I29" s="12"/>
      <c r="J29" s="13"/>
      <c r="K29" s="13"/>
      <c r="L29" s="13"/>
      <c r="M29" s="13"/>
      <c r="N29" s="73" t="s">
        <v>68</v>
      </c>
      <c r="O29" s="73"/>
      <c r="P29" s="73"/>
      <c r="Q29" s="73"/>
    </row>
    <row r="30" spans="3:18" ht="12.75" customHeight="1">
      <c r="C30" s="34"/>
      <c r="D30" s="10"/>
      <c r="E30" s="11"/>
      <c r="F30" s="11"/>
      <c r="G30" s="11"/>
      <c r="H30" s="12"/>
      <c r="I30" s="12"/>
      <c r="J30" s="12"/>
      <c r="K30" s="13"/>
      <c r="L30" s="13"/>
      <c r="M30" s="13"/>
      <c r="N30" s="13"/>
      <c r="O30" s="14"/>
      <c r="P30" s="37"/>
      <c r="Q30" s="37"/>
      <c r="R30" s="4"/>
    </row>
    <row r="31" spans="3:18" ht="12.75">
      <c r="C31" s="5"/>
      <c r="D31" s="8"/>
      <c r="E31" s="11"/>
      <c r="F31" s="11"/>
      <c r="G31" s="11"/>
      <c r="H31" s="12"/>
      <c r="I31" s="12"/>
      <c r="J31" s="12"/>
      <c r="K31" s="13"/>
      <c r="L31" s="13"/>
      <c r="M31" s="13"/>
      <c r="N31" s="13"/>
      <c r="O31" s="14"/>
      <c r="P31" s="15"/>
      <c r="Q31" s="16"/>
      <c r="R31" s="4"/>
    </row>
    <row r="32" spans="3:18" ht="12.75">
      <c r="C32" s="4"/>
      <c r="D32" s="4"/>
      <c r="E32" s="4"/>
      <c r="F32" s="4"/>
      <c r="G32" s="4"/>
      <c r="H32" s="5"/>
      <c r="I32" s="5"/>
      <c r="J32" s="5"/>
      <c r="K32" s="5"/>
      <c r="L32" s="5"/>
      <c r="M32" s="5"/>
      <c r="N32" s="5"/>
      <c r="O32" s="4"/>
      <c r="P32" s="8"/>
      <c r="Q32" s="8"/>
      <c r="R32" s="4"/>
    </row>
    <row r="33" spans="4:17" ht="12.75">
      <c r="D33" s="10"/>
      <c r="E33" s="11"/>
      <c r="F33" s="11"/>
      <c r="G33" s="11"/>
      <c r="P33" s="1"/>
      <c r="Q33" s="1"/>
    </row>
    <row r="34" spans="16:17" ht="12.75">
      <c r="P34" s="1"/>
      <c r="Q34" s="1"/>
    </row>
    <row r="35" spans="4:7" ht="12.75">
      <c r="D35" s="8"/>
      <c r="E35" s="4"/>
      <c r="F35" s="4"/>
      <c r="G35" s="4"/>
    </row>
    <row r="36" spans="4:7" ht="12.75">
      <c r="D36" s="4"/>
      <c r="E36" s="4"/>
      <c r="F36" s="4"/>
      <c r="G36" s="4"/>
    </row>
    <row r="37" spans="4:7" ht="12.75">
      <c r="D37" s="4"/>
      <c r="E37" s="4"/>
      <c r="F37" s="4"/>
      <c r="G37" s="4"/>
    </row>
    <row r="38" spans="4:7" ht="12.75">
      <c r="D38" s="11"/>
      <c r="E38" s="4"/>
      <c r="F38" s="4"/>
      <c r="G38" s="4"/>
    </row>
  </sheetData>
  <sheetProtection/>
  <mergeCells count="4">
    <mergeCell ref="N1:Q1"/>
    <mergeCell ref="A6:Q6"/>
    <mergeCell ref="O28:Q28"/>
    <mergeCell ref="N29:Q29"/>
  </mergeCells>
  <printOptions horizontalCentered="1"/>
  <pageMargins left="0.35433070866141736" right="0.35433070866141736" top="0.5905511811023623" bottom="0.5905511811023623" header="0" footer="0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E11" sqref="E11"/>
    </sheetView>
  </sheetViews>
  <sheetFormatPr defaultColWidth="9.140625" defaultRowHeight="12.75"/>
  <cols>
    <col min="1" max="1" width="8.28125" style="0" customWidth="1"/>
    <col min="2" max="2" width="1.7109375" style="0" customWidth="1"/>
    <col min="3" max="3" width="4.00390625" style="0" customWidth="1"/>
    <col min="4" max="4" width="35.7109375" style="0" customWidth="1"/>
    <col min="5" max="5" width="45.7109375" style="0" customWidth="1"/>
    <col min="6" max="7" width="18.7109375" style="0" customWidth="1"/>
    <col min="8" max="14" width="7.140625" style="6" customWidth="1"/>
    <col min="15" max="17" width="7.140625" style="0" customWidth="1"/>
    <col min="18" max="18" width="17.57421875" style="0" customWidth="1"/>
  </cols>
  <sheetData>
    <row r="1" spans="1:17" ht="12.75">
      <c r="A1" s="57" t="s">
        <v>12</v>
      </c>
      <c r="N1" s="68" t="s">
        <v>24</v>
      </c>
      <c r="O1" s="68"/>
      <c r="P1" s="68"/>
      <c r="Q1" s="68"/>
    </row>
    <row r="2" ht="12.75">
      <c r="A2" s="57" t="s">
        <v>13</v>
      </c>
    </row>
    <row r="3" ht="12.75">
      <c r="A3" s="57" t="s">
        <v>23</v>
      </c>
    </row>
    <row r="4" ht="12.75">
      <c r="A4" s="57"/>
    </row>
    <row r="6" spans="1:26" ht="15.75" customHeight="1">
      <c r="A6" s="74" t="s">
        <v>26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33"/>
      <c r="S6" s="33"/>
      <c r="T6" s="33"/>
      <c r="U6" s="33"/>
      <c r="V6" s="33"/>
      <c r="W6" s="33"/>
      <c r="X6" s="33"/>
      <c r="Y6" s="33"/>
      <c r="Z6" s="33"/>
    </row>
    <row r="8" spans="1:17" s="2" customFormat="1" ht="148.5" customHeight="1">
      <c r="A8" s="28" t="s">
        <v>4</v>
      </c>
      <c r="B8" s="63"/>
      <c r="C8" s="7" t="s">
        <v>11</v>
      </c>
      <c r="D8" s="7" t="s">
        <v>9</v>
      </c>
      <c r="E8" s="7" t="s">
        <v>1</v>
      </c>
      <c r="F8" s="7" t="s">
        <v>82</v>
      </c>
      <c r="G8" s="7" t="s">
        <v>81</v>
      </c>
      <c r="H8" s="28" t="s">
        <v>76</v>
      </c>
      <c r="I8" s="20" t="s">
        <v>3</v>
      </c>
      <c r="J8" s="21" t="s">
        <v>73</v>
      </c>
      <c r="K8" s="19" t="s">
        <v>5</v>
      </c>
      <c r="L8" s="27" t="s">
        <v>75</v>
      </c>
      <c r="M8" s="24" t="s">
        <v>6</v>
      </c>
      <c r="N8" s="25" t="s">
        <v>7</v>
      </c>
      <c r="O8" s="29" t="s">
        <v>8</v>
      </c>
      <c r="P8" s="30" t="s">
        <v>2</v>
      </c>
      <c r="Q8" s="31" t="s">
        <v>0</v>
      </c>
    </row>
    <row r="9" spans="1:17" s="3" customFormat="1" ht="14.25" customHeight="1">
      <c r="A9" s="42">
        <v>1</v>
      </c>
      <c r="C9" s="38">
        <v>12</v>
      </c>
      <c r="D9" s="47" t="s">
        <v>72</v>
      </c>
      <c r="E9" s="59" t="s">
        <v>32</v>
      </c>
      <c r="F9" s="45" t="s">
        <v>58</v>
      </c>
      <c r="G9" s="65" t="s">
        <v>83</v>
      </c>
      <c r="H9" s="43">
        <v>14.74</v>
      </c>
      <c r="I9" s="39">
        <v>15.92</v>
      </c>
      <c r="J9" s="39">
        <v>3.4</v>
      </c>
      <c r="K9" s="39">
        <v>0</v>
      </c>
      <c r="L9" s="39">
        <v>2</v>
      </c>
      <c r="M9" s="39">
        <v>0</v>
      </c>
      <c r="N9" s="39">
        <v>0</v>
      </c>
      <c r="O9" s="40">
        <v>500</v>
      </c>
      <c r="P9" s="40">
        <f aca="true" t="shared" si="0" ref="P9:P20">H9+I9+J9+K9+L9+M9+N9</f>
        <v>36.06</v>
      </c>
      <c r="Q9" s="41">
        <f aca="true" t="shared" si="1" ref="Q9:Q20">O9-P9</f>
        <v>463.94</v>
      </c>
    </row>
    <row r="10" spans="1:17" s="1" customFormat="1" ht="14.25" customHeight="1">
      <c r="A10" s="42">
        <v>2</v>
      </c>
      <c r="C10" s="38">
        <v>1</v>
      </c>
      <c r="D10" s="47" t="s">
        <v>14</v>
      </c>
      <c r="E10" s="59" t="s">
        <v>90</v>
      </c>
      <c r="F10" s="45" t="s">
        <v>54</v>
      </c>
      <c r="G10" s="65" t="s">
        <v>60</v>
      </c>
      <c r="H10" s="43">
        <v>14.58</v>
      </c>
      <c r="I10" s="39">
        <v>15.71</v>
      </c>
      <c r="J10" s="39">
        <v>4.16</v>
      </c>
      <c r="K10" s="39">
        <v>0</v>
      </c>
      <c r="L10" s="39">
        <v>3</v>
      </c>
      <c r="M10" s="39">
        <v>0</v>
      </c>
      <c r="N10" s="39">
        <v>1</v>
      </c>
      <c r="O10" s="40">
        <v>500</v>
      </c>
      <c r="P10" s="40">
        <f t="shared" si="0"/>
        <v>38.45</v>
      </c>
      <c r="Q10" s="41">
        <f t="shared" si="1"/>
        <v>461.55</v>
      </c>
    </row>
    <row r="11" spans="1:17" s="1" customFormat="1" ht="14.25" customHeight="1">
      <c r="A11" s="42">
        <v>3</v>
      </c>
      <c r="C11" s="38">
        <v>13</v>
      </c>
      <c r="D11" s="48" t="s">
        <v>17</v>
      </c>
      <c r="E11" s="59" t="s">
        <v>33</v>
      </c>
      <c r="F11" s="45" t="s">
        <v>61</v>
      </c>
      <c r="G11" s="65" t="s">
        <v>85</v>
      </c>
      <c r="H11" s="43">
        <v>14.79</v>
      </c>
      <c r="I11" s="39">
        <v>16.4</v>
      </c>
      <c r="J11" s="39">
        <v>4.84</v>
      </c>
      <c r="K11" s="39">
        <v>0</v>
      </c>
      <c r="L11" s="39">
        <v>4</v>
      </c>
      <c r="M11" s="39">
        <v>0</v>
      </c>
      <c r="N11" s="39">
        <v>0</v>
      </c>
      <c r="O11" s="40">
        <v>500</v>
      </c>
      <c r="P11" s="40">
        <f t="shared" si="0"/>
        <v>40.03</v>
      </c>
      <c r="Q11" s="41">
        <f t="shared" si="1"/>
        <v>459.97</v>
      </c>
    </row>
    <row r="12" spans="1:17" s="1" customFormat="1" ht="14.25" customHeight="1">
      <c r="A12" s="42">
        <v>4</v>
      </c>
      <c r="C12" s="38">
        <v>6</v>
      </c>
      <c r="D12" s="47" t="s">
        <v>71</v>
      </c>
      <c r="E12" s="59" t="s">
        <v>50</v>
      </c>
      <c r="F12" s="45" t="s">
        <v>58</v>
      </c>
      <c r="G12" s="65" t="s">
        <v>83</v>
      </c>
      <c r="H12" s="43">
        <v>18.33</v>
      </c>
      <c r="I12" s="39">
        <v>18.88</v>
      </c>
      <c r="J12" s="39">
        <v>4</v>
      </c>
      <c r="K12" s="39">
        <v>0</v>
      </c>
      <c r="L12" s="39">
        <v>4</v>
      </c>
      <c r="M12" s="39">
        <v>0</v>
      </c>
      <c r="N12" s="39">
        <v>0</v>
      </c>
      <c r="O12" s="40">
        <v>500</v>
      </c>
      <c r="P12" s="40">
        <f t="shared" si="0"/>
        <v>45.209999999999994</v>
      </c>
      <c r="Q12" s="41">
        <f t="shared" si="1"/>
        <v>454.79</v>
      </c>
    </row>
    <row r="13" spans="1:17" s="1" customFormat="1" ht="14.25" customHeight="1">
      <c r="A13" s="42">
        <v>5</v>
      </c>
      <c r="C13" s="38">
        <v>11</v>
      </c>
      <c r="D13" s="47" t="s">
        <v>31</v>
      </c>
      <c r="E13" s="59" t="s">
        <v>89</v>
      </c>
      <c r="F13" s="45" t="s">
        <v>56</v>
      </c>
      <c r="G13" s="65" t="s">
        <v>83</v>
      </c>
      <c r="H13" s="43">
        <v>14.39</v>
      </c>
      <c r="I13" s="39">
        <v>25.85</v>
      </c>
      <c r="J13" s="39">
        <v>4.8</v>
      </c>
      <c r="K13" s="39">
        <v>0</v>
      </c>
      <c r="L13" s="39">
        <v>2</v>
      </c>
      <c r="M13" s="39">
        <v>0</v>
      </c>
      <c r="N13" s="39">
        <v>0</v>
      </c>
      <c r="O13" s="40">
        <v>500</v>
      </c>
      <c r="P13" s="40">
        <f t="shared" si="0"/>
        <v>47.04</v>
      </c>
      <c r="Q13" s="41">
        <f t="shared" si="1"/>
        <v>452.96</v>
      </c>
    </row>
    <row r="14" spans="1:17" ht="14.25" customHeight="1">
      <c r="A14" s="42">
        <v>6</v>
      </c>
      <c r="C14" s="38">
        <v>16</v>
      </c>
      <c r="D14" s="47" t="s">
        <v>78</v>
      </c>
      <c r="E14" s="59" t="s">
        <v>53</v>
      </c>
      <c r="F14" s="45" t="s">
        <v>63</v>
      </c>
      <c r="G14" s="65" t="s">
        <v>84</v>
      </c>
      <c r="H14" s="43">
        <v>15.41</v>
      </c>
      <c r="I14" s="39">
        <v>27.01</v>
      </c>
      <c r="J14" s="39">
        <v>4.92</v>
      </c>
      <c r="K14" s="39">
        <v>0</v>
      </c>
      <c r="L14" s="39">
        <v>2</v>
      </c>
      <c r="M14" s="39">
        <v>0</v>
      </c>
      <c r="N14" s="39">
        <v>0</v>
      </c>
      <c r="O14" s="40">
        <v>500</v>
      </c>
      <c r="P14" s="40">
        <f t="shared" si="0"/>
        <v>49.34</v>
      </c>
      <c r="Q14" s="41">
        <f t="shared" si="1"/>
        <v>450.65999999999997</v>
      </c>
    </row>
    <row r="15" spans="1:17" ht="14.25" customHeight="1">
      <c r="A15" s="42">
        <v>7</v>
      </c>
      <c r="C15" s="38">
        <v>7</v>
      </c>
      <c r="D15" s="47" t="s">
        <v>16</v>
      </c>
      <c r="E15" s="59" t="s">
        <v>87</v>
      </c>
      <c r="F15" s="45" t="s">
        <v>59</v>
      </c>
      <c r="G15" s="65" t="s">
        <v>60</v>
      </c>
      <c r="H15" s="43">
        <v>17.45</v>
      </c>
      <c r="I15" s="39">
        <v>18.26</v>
      </c>
      <c r="J15" s="39">
        <v>4.6</v>
      </c>
      <c r="K15" s="39">
        <v>0</v>
      </c>
      <c r="L15" s="39">
        <v>10</v>
      </c>
      <c r="M15" s="39">
        <v>0</v>
      </c>
      <c r="N15" s="39">
        <v>0</v>
      </c>
      <c r="O15" s="40">
        <v>500</v>
      </c>
      <c r="P15" s="40">
        <f t="shared" si="0"/>
        <v>50.31</v>
      </c>
      <c r="Q15" s="41">
        <f t="shared" si="1"/>
        <v>449.69</v>
      </c>
    </row>
    <row r="16" spans="1:17" ht="14.25" customHeight="1">
      <c r="A16" s="42">
        <v>8</v>
      </c>
      <c r="C16" s="38">
        <v>8</v>
      </c>
      <c r="D16" s="47" t="s">
        <v>21</v>
      </c>
      <c r="E16" s="59" t="s">
        <v>88</v>
      </c>
      <c r="F16" s="45" t="s">
        <v>64</v>
      </c>
      <c r="G16" s="65" t="s">
        <v>84</v>
      </c>
      <c r="H16" s="43">
        <v>14.56</v>
      </c>
      <c r="I16" s="39">
        <v>15.6</v>
      </c>
      <c r="J16" s="39">
        <v>14.29</v>
      </c>
      <c r="K16" s="39">
        <v>0</v>
      </c>
      <c r="L16" s="39">
        <v>8</v>
      </c>
      <c r="M16" s="39">
        <v>0</v>
      </c>
      <c r="N16" s="39">
        <v>0</v>
      </c>
      <c r="O16" s="40">
        <v>500</v>
      </c>
      <c r="P16" s="40">
        <f t="shared" si="0"/>
        <v>52.45</v>
      </c>
      <c r="Q16" s="41">
        <f t="shared" si="1"/>
        <v>447.55</v>
      </c>
    </row>
    <row r="17" spans="1:17" ht="14.25" customHeight="1">
      <c r="A17" s="42">
        <v>9</v>
      </c>
      <c r="C17" s="38">
        <v>5</v>
      </c>
      <c r="D17" s="47" t="s">
        <v>19</v>
      </c>
      <c r="E17" s="59" t="s">
        <v>30</v>
      </c>
      <c r="F17" s="45" t="s">
        <v>57</v>
      </c>
      <c r="G17" s="65" t="s">
        <v>84</v>
      </c>
      <c r="H17" s="43">
        <v>16.13</v>
      </c>
      <c r="I17" s="39">
        <v>22.62</v>
      </c>
      <c r="J17" s="39">
        <v>3.8</v>
      </c>
      <c r="K17" s="39">
        <v>0</v>
      </c>
      <c r="L17" s="39">
        <v>11</v>
      </c>
      <c r="M17" s="39">
        <v>0</v>
      </c>
      <c r="N17" s="39">
        <v>0</v>
      </c>
      <c r="O17" s="40">
        <v>500</v>
      </c>
      <c r="P17" s="40">
        <f t="shared" si="0"/>
        <v>53.55</v>
      </c>
      <c r="Q17" s="41">
        <f t="shared" si="1"/>
        <v>446.45</v>
      </c>
    </row>
    <row r="18" spans="1:17" ht="14.25" customHeight="1">
      <c r="A18" s="42">
        <v>10</v>
      </c>
      <c r="C18" s="38">
        <v>4</v>
      </c>
      <c r="D18" s="47" t="s">
        <v>29</v>
      </c>
      <c r="E18" s="59" t="s">
        <v>28</v>
      </c>
      <c r="F18" s="45" t="s">
        <v>56</v>
      </c>
      <c r="G18" s="65" t="s">
        <v>83</v>
      </c>
      <c r="H18" s="43">
        <v>13.56</v>
      </c>
      <c r="I18" s="39">
        <v>27.33</v>
      </c>
      <c r="J18" s="39">
        <v>6</v>
      </c>
      <c r="K18" s="39">
        <v>0</v>
      </c>
      <c r="L18" s="39">
        <v>6</v>
      </c>
      <c r="M18" s="39">
        <v>2</v>
      </c>
      <c r="N18" s="39">
        <v>0</v>
      </c>
      <c r="O18" s="40">
        <v>500</v>
      </c>
      <c r="P18" s="40">
        <f t="shared" si="0"/>
        <v>54.89</v>
      </c>
      <c r="Q18" s="41">
        <f t="shared" si="1"/>
        <v>445.11</v>
      </c>
    </row>
    <row r="19" spans="1:18" ht="14.25" customHeight="1">
      <c r="A19" s="42">
        <v>11</v>
      </c>
      <c r="C19" s="38">
        <v>15</v>
      </c>
      <c r="D19" s="47" t="s">
        <v>79</v>
      </c>
      <c r="E19" s="59" t="s">
        <v>45</v>
      </c>
      <c r="F19" s="45" t="s">
        <v>62</v>
      </c>
      <c r="G19" s="65" t="s">
        <v>86</v>
      </c>
      <c r="H19" s="43">
        <v>16.21</v>
      </c>
      <c r="I19" s="39">
        <v>26.02</v>
      </c>
      <c r="J19" s="39">
        <v>5.15</v>
      </c>
      <c r="K19" s="39">
        <v>0</v>
      </c>
      <c r="L19" s="39">
        <v>6</v>
      </c>
      <c r="M19" s="39">
        <v>0</v>
      </c>
      <c r="N19" s="39">
        <v>2</v>
      </c>
      <c r="O19" s="40">
        <v>500</v>
      </c>
      <c r="P19" s="40">
        <f t="shared" si="0"/>
        <v>55.38</v>
      </c>
      <c r="Q19" s="41">
        <f t="shared" si="1"/>
        <v>444.62</v>
      </c>
      <c r="R19" s="35"/>
    </row>
    <row r="20" spans="1:18" ht="14.25" customHeight="1">
      <c r="A20" s="42">
        <v>12</v>
      </c>
      <c r="B20" s="58"/>
      <c r="C20" s="38">
        <v>3</v>
      </c>
      <c r="D20" s="64" t="s">
        <v>20</v>
      </c>
      <c r="E20" s="59" t="s">
        <v>27</v>
      </c>
      <c r="F20" s="46" t="s">
        <v>64</v>
      </c>
      <c r="G20" s="66" t="s">
        <v>84</v>
      </c>
      <c r="H20" s="43">
        <v>13.49</v>
      </c>
      <c r="I20" s="39">
        <v>24.28</v>
      </c>
      <c r="J20" s="39">
        <v>4</v>
      </c>
      <c r="K20" s="39">
        <v>0</v>
      </c>
      <c r="L20" s="39">
        <v>15</v>
      </c>
      <c r="M20" s="39">
        <v>0</v>
      </c>
      <c r="N20" s="39">
        <v>1</v>
      </c>
      <c r="O20" s="40">
        <v>500</v>
      </c>
      <c r="P20" s="40">
        <f t="shared" si="0"/>
        <v>57.77</v>
      </c>
      <c r="Q20" s="41">
        <f t="shared" si="1"/>
        <v>442.23</v>
      </c>
      <c r="R20" s="35"/>
    </row>
    <row r="21" spans="3:18" ht="12.75" customHeight="1">
      <c r="C21" s="9"/>
      <c r="D21" s="17"/>
      <c r="E21" s="11"/>
      <c r="F21" s="11"/>
      <c r="G21" s="11"/>
      <c r="H21" s="12"/>
      <c r="I21" s="12"/>
      <c r="J21" s="12"/>
      <c r="K21" s="13"/>
      <c r="L21" s="13"/>
      <c r="M21" s="13"/>
      <c r="N21" s="13"/>
      <c r="O21" s="14"/>
      <c r="P21" s="15"/>
      <c r="Q21" s="16"/>
      <c r="R21" s="4"/>
    </row>
    <row r="22" spans="3:18" ht="12.75" customHeight="1">
      <c r="C22" s="9"/>
      <c r="D22" s="17"/>
      <c r="E22" s="11"/>
      <c r="F22" s="11"/>
      <c r="G22" s="11"/>
      <c r="H22" s="12"/>
      <c r="I22" s="12"/>
      <c r="J22" s="12"/>
      <c r="K22" s="13"/>
      <c r="L22" s="13"/>
      <c r="M22" s="13"/>
      <c r="N22" s="13"/>
      <c r="O22" s="14"/>
      <c r="P22" s="15"/>
      <c r="Q22" s="16"/>
      <c r="R22" s="4"/>
    </row>
    <row r="23" spans="3:18" ht="12.75" customHeight="1">
      <c r="C23" s="9"/>
      <c r="D23" s="17"/>
      <c r="E23" s="11"/>
      <c r="F23" s="11"/>
      <c r="G23" s="11"/>
      <c r="H23" s="12"/>
      <c r="I23" s="12"/>
      <c r="J23" s="12"/>
      <c r="K23" s="13"/>
      <c r="L23" s="13"/>
      <c r="M23" s="13"/>
      <c r="N23" s="13"/>
      <c r="O23" s="14"/>
      <c r="P23" s="15"/>
      <c r="Q23" s="16"/>
      <c r="R23" s="4"/>
    </row>
    <row r="24" spans="3:18" ht="12.75" customHeight="1">
      <c r="C24" s="9"/>
      <c r="D24" s="17"/>
      <c r="E24" s="11"/>
      <c r="F24" s="11"/>
      <c r="G24" s="11"/>
      <c r="H24" s="12"/>
      <c r="I24" s="12"/>
      <c r="J24" s="12"/>
      <c r="K24" s="13"/>
      <c r="L24" s="13"/>
      <c r="M24" s="13"/>
      <c r="N24" s="13"/>
      <c r="O24" s="14"/>
      <c r="P24" s="15"/>
      <c r="Q24" s="16"/>
      <c r="R24" s="4"/>
    </row>
    <row r="25" spans="1:17" ht="12.75" customHeight="1">
      <c r="A25" t="s">
        <v>65</v>
      </c>
      <c r="D25" s="17"/>
      <c r="E25" s="18"/>
      <c r="F25" s="12"/>
      <c r="G25" s="12"/>
      <c r="H25" s="12"/>
      <c r="I25" s="12"/>
      <c r="J25" s="13"/>
      <c r="K25" s="13"/>
      <c r="L25" s="13"/>
      <c r="M25" s="13"/>
      <c r="N25" s="14"/>
      <c r="O25" s="72" t="s">
        <v>66</v>
      </c>
      <c r="P25" s="72"/>
      <c r="Q25" s="72"/>
    </row>
    <row r="26" spans="1:17" ht="12.75" customHeight="1">
      <c r="A26" s="34" t="s">
        <v>67</v>
      </c>
      <c r="D26" s="10"/>
      <c r="E26" s="11"/>
      <c r="F26" s="12"/>
      <c r="G26" s="12"/>
      <c r="H26" s="12"/>
      <c r="I26" s="12"/>
      <c r="J26" s="13"/>
      <c r="K26" s="13"/>
      <c r="L26" s="13"/>
      <c r="M26" s="13"/>
      <c r="N26" s="73" t="s">
        <v>68</v>
      </c>
      <c r="O26" s="73"/>
      <c r="P26" s="73"/>
      <c r="Q26" s="73"/>
    </row>
    <row r="27" spans="3:18" ht="12.75" customHeight="1">
      <c r="C27" s="34"/>
      <c r="D27" s="10"/>
      <c r="E27" s="11"/>
      <c r="F27" s="11"/>
      <c r="G27" s="11"/>
      <c r="H27" s="12"/>
      <c r="I27" s="12"/>
      <c r="J27" s="12"/>
      <c r="K27" s="13"/>
      <c r="L27" s="13"/>
      <c r="M27" s="13"/>
      <c r="N27" s="13"/>
      <c r="O27" s="14"/>
      <c r="P27" s="37"/>
      <c r="Q27" s="37"/>
      <c r="R27" s="4"/>
    </row>
    <row r="28" spans="3:18" ht="12.75">
      <c r="C28" s="5"/>
      <c r="D28" s="8"/>
      <c r="E28" s="11"/>
      <c r="F28" s="11"/>
      <c r="G28" s="11"/>
      <c r="H28" s="12"/>
      <c r="I28" s="12"/>
      <c r="J28" s="12"/>
      <c r="K28" s="13"/>
      <c r="L28" s="13"/>
      <c r="M28" s="13"/>
      <c r="N28" s="13"/>
      <c r="O28" s="14"/>
      <c r="P28" s="15"/>
      <c r="Q28" s="16"/>
      <c r="R28" s="4"/>
    </row>
    <row r="29" spans="3:18" ht="12.75">
      <c r="C29" s="4"/>
      <c r="D29" s="4"/>
      <c r="E29" s="4"/>
      <c r="F29" s="4"/>
      <c r="G29" s="4"/>
      <c r="H29" s="5"/>
      <c r="I29" s="5"/>
      <c r="J29" s="5"/>
      <c r="K29" s="5"/>
      <c r="L29" s="5"/>
      <c r="M29" s="5"/>
      <c r="N29" s="5"/>
      <c r="O29" s="4"/>
      <c r="P29" s="8"/>
      <c r="Q29" s="8"/>
      <c r="R29" s="4"/>
    </row>
    <row r="30" spans="4:17" ht="12.75">
      <c r="D30" s="10"/>
      <c r="E30" s="11"/>
      <c r="F30" s="11"/>
      <c r="G30" s="11"/>
      <c r="P30" s="1"/>
      <c r="Q30" s="1"/>
    </row>
    <row r="31" spans="16:17" ht="12.75">
      <c r="P31" s="1"/>
      <c r="Q31" s="1"/>
    </row>
    <row r="32" spans="16:17" ht="12.75">
      <c r="P32" s="1"/>
      <c r="Q32" s="1"/>
    </row>
    <row r="33" spans="16:17" ht="12.75">
      <c r="P33" s="1"/>
      <c r="Q33" s="1"/>
    </row>
    <row r="34" spans="16:17" ht="12.75">
      <c r="P34" s="1"/>
      <c r="Q34" s="1"/>
    </row>
  </sheetData>
  <sheetProtection/>
  <mergeCells count="4">
    <mergeCell ref="N1:Q1"/>
    <mergeCell ref="O25:Q25"/>
    <mergeCell ref="A6:Q6"/>
    <mergeCell ref="N26:Q26"/>
  </mergeCells>
  <printOptions/>
  <pageMargins left="0.35433070866141736" right="0.35433070866141736" top="0.5905511811023623" bottom="0.5905511811023623" header="0" footer="0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Bostjan</cp:lastModifiedBy>
  <cp:lastPrinted>2012-04-14T10:52:39Z</cp:lastPrinted>
  <dcterms:created xsi:type="dcterms:W3CDTF">1997-01-31T12:20:41Z</dcterms:created>
  <dcterms:modified xsi:type="dcterms:W3CDTF">2012-04-15T15:51:55Z</dcterms:modified>
  <cp:category/>
  <cp:version/>
  <cp:contentType/>
  <cp:contentStatus/>
</cp:coreProperties>
</file>